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ผลการดำเนินงาน ๖ เดือน" sheetId="1" r:id="rId1"/>
    <sheet name="2564" sheetId="2" r:id="rId2"/>
  </sheets>
  <definedNames>
    <definedName name="_xlnm.Print_Area" localSheetId="1">'2564'!$A$1:$AP$675</definedName>
    <definedName name="_xlnm.Print_Area" localSheetId="0">'ผลการดำเนินงาน ๖ เดือน'!$A$1:$AG$595</definedName>
  </definedNames>
  <calcPr fullCalcOnLoad="1"/>
</workbook>
</file>

<file path=xl/sharedStrings.xml><?xml version="1.0" encoding="utf-8"?>
<sst xmlns="http://schemas.openxmlformats.org/spreadsheetml/2006/main" count="2223" uniqueCount="656">
  <si>
    <t>ลำดับ</t>
  </si>
  <si>
    <t>โครงการ/กิจกรรม</t>
  </si>
  <si>
    <t>พื้นที่</t>
  </si>
  <si>
    <t>หน่วยดำเนินการ</t>
  </si>
  <si>
    <t>ระยะเวลาที่ดำเนินการ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</si>
  <si>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</si>
  <si>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</si>
  <si>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</si>
  <si>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</si>
  <si>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</si>
  <si>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</si>
  <si>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</si>
  <si>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</si>
  <si>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</si>
  <si>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</si>
  <si>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</si>
  <si>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</si>
  <si>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บ้านหนองเดิ่นท่า</t>
  </si>
  <si>
    <t>บ้านเทพมีชัย</t>
  </si>
  <si>
    <t>ทุกหมู่บ้าน</t>
  </si>
  <si>
    <t>ในเขตตำบล</t>
  </si>
  <si>
    <t>โลหิต</t>
  </si>
  <si>
    <t>(หาดสีดา)</t>
  </si>
  <si>
    <t>ศาสนาและ</t>
  </si>
  <si>
    <t>วัฒนธรรม</t>
  </si>
  <si>
    <t>บ้านห้วยเล็บมือ</t>
  </si>
  <si>
    <t>บ้านหนองคังคา</t>
  </si>
  <si>
    <t xml:space="preserve"> </t>
  </si>
  <si>
    <t>รายละเอียดของกิจกรรม (ผลผลิต/งบประมาณ)</t>
  </si>
  <si>
    <t>หมู่ที่ ๑</t>
  </si>
  <si>
    <t xml:space="preserve"> /งบประมาณ ๒๐,๐๐๐ บาท</t>
  </si>
  <si>
    <t>/งบประมาณ ๑๐,๐๐๐ บาท</t>
  </si>
  <si>
    <t>บ้านภูสวาท</t>
  </si>
  <si>
    <t xml:space="preserve"> /งบประมาณ ๑๕,๐๐๐ บาท</t>
  </si>
  <si>
    <t>ตำบลหนองเดิ่น</t>
  </si>
  <si>
    <t>บึงกาฬ</t>
  </si>
  <si>
    <t>แบบ ผด.๐๒</t>
  </si>
  <si>
    <t>๑. ยุทธศาสตร์การพัฒนาโครงสร้างพื้นฐาน</t>
  </si>
  <si>
    <t xml:space="preserve">                 บัญชีโครงการ/กิจกรรม/งบประมาณ</t>
  </si>
  <si>
    <t>3. ยุทธศาตร์การพัฒนาด้านการจัดระเบียบชุมชนสังคม และการรักษาความสงบเรียบร้อย</t>
  </si>
  <si>
    <t>ค่าใช้จ่ายในการเลือกตั้ง</t>
  </si>
  <si>
    <t>ค่าใช้จ่ายโครงการจัดทำ</t>
  </si>
  <si>
    <t>เพื่อจ่ายเป็นค่าใช้จ่ายในโครงการจัด</t>
  </si>
  <si>
    <t>/งบประมาณ 20,000 บาท</t>
  </si>
  <si>
    <t>กองคลัง</t>
  </si>
  <si>
    <t>กำจัดโรคพิษสุนัขบ้า</t>
  </si>
  <si>
    <t>ค่าใช้จ่ายโครงการควบคุม</t>
  </si>
  <si>
    <t>และป้องกันโรคไข้หวัดนก</t>
  </si>
  <si>
    <t>ขันกีฬาต้านยาเสพติด</t>
  </si>
  <si>
    <t>รร.หนองเดิ่นท่า</t>
  </si>
  <si>
    <t>ค่าจัดซื้ออาหารเสริมนม สำหรับโรงเรียน</t>
  </si>
  <si>
    <t>สังกัดสำนักงานคณะกรรมการศึกษา</t>
  </si>
  <si>
    <t>ขั้นพิ้นฐาน ที่อยู่ในเขตองค์การบริหาร</t>
  </si>
  <si>
    <t>ส่วนตำบลหนองเดิ่น</t>
  </si>
  <si>
    <t>บริหารส่วนตำบลหนองเดิ่น</t>
  </si>
  <si>
    <t>/งบประมาณ 52,500 บาท</t>
  </si>
  <si>
    <t>กองสวัสดิการสังคม</t>
  </si>
  <si>
    <t>กองช่าง</t>
  </si>
  <si>
    <t>กองการศึกษา</t>
  </si>
  <si>
    <t>กองสาธารณสุข</t>
  </si>
  <si>
    <t>๑.๑  แผนงานเคหะและชุมชน</t>
  </si>
  <si>
    <t>เพื่อเป็นค่าใช้จ่ายในการดำเนินการ</t>
  </si>
  <si>
    <t>/งบประมาณ ๒0,000 บาท</t>
  </si>
  <si>
    <t>7.1 แผนงานบริหารงานทั่วไป</t>
  </si>
  <si>
    <t>ค่าใช้จ่ายโครงการพัฒนา</t>
  </si>
  <si>
    <t>โครงการพัฒนาคุณธรรมจริยธรรม</t>
  </si>
  <si>
    <t>บุคลากร</t>
  </si>
  <si>
    <t>คุณธรรมจริยธรรม</t>
  </si>
  <si>
    <t>บุคลากรองค์การบริหารส่วนตำบล</t>
  </si>
  <si>
    <t>หนองเดิ่น พร้อมทั้งจัดทำกรอบ</t>
  </si>
  <si>
    <t>มาตรฐานทางคุณธรรมและจริยธรรม</t>
  </si>
  <si>
    <t>ของบุคลากรเพื่อให้สอดคล้องกับแนว</t>
  </si>
  <si>
    <t>ของรัฐบาลให้เกิดผลเป็นรูปธรรม</t>
  </si>
  <si>
    <t>นโยบายการแก้ไขปัญหาการทุจริต</t>
  </si>
  <si>
    <t>3.1 แผนงานบริหารงานทั่วไป</t>
  </si>
  <si>
    <t>เพื่อเป็นค่าใช้จ่ายในการเลือกตั้ง</t>
  </si>
  <si>
    <t>ของ อบต.หนองเดิ่นกรณีครบวาระ</t>
  </si>
  <si>
    <t>และกรณีคณะกรรมการการเลือกตั้ง</t>
  </si>
  <si>
    <t>ยุบสภา กรณีแทนตำแหน่งที่ว่าง</t>
  </si>
  <si>
    <t>สั่งให้มีการเลือกตั้งใหม่ ค่าใช้จ่ายใน</t>
  </si>
  <si>
    <t>แทนราษฎรและสมาชิกวุฒิสภา</t>
  </si>
  <si>
    <t>การสนับสนุนการเลือกตั้งสภาผู้-</t>
  </si>
  <si>
    <t>องค์การบริหารส่วนตำบลหนองเดิ่น</t>
  </si>
  <si>
    <t>5. ยุทธศาสตร์การพัฒนาด้านการบริหารจัดการและอนุรักษ์ทรัพยากรธรรมชาติและสิ่งแวดล้อม</t>
  </si>
  <si>
    <t>5.1 แผนงานบริหารงานทั่วไป</t>
  </si>
  <si>
    <t>การสำรวจความพึงพอใจ</t>
  </si>
  <si>
    <t>ค่าใช้จ่ายในการดำเนิน-</t>
  </si>
  <si>
    <t>เพื่อเป็นค่าใช้จ่ายในการว่าจ้าง</t>
  </si>
  <si>
    <t>สถาบันอุดมศึกษาดำเนินการสำรวจ</t>
  </si>
  <si>
    <t>ความพึงพอใจในการดำเนินงานของ</t>
  </si>
  <si>
    <t>เพื่อจ่ายเป็นเงินอุดหนุนเหล่า-</t>
  </si>
  <si>
    <t>กาชาดจังหวัดบึงกาฬตามโครงการ</t>
  </si>
  <si>
    <t>อุดหนุนกาชาดจังหวัด</t>
  </si>
  <si>
    <t>กาชาดจังหวัด</t>
  </si>
  <si>
    <t>3.2 แผนงานรักษาความสงบภายใน</t>
  </si>
  <si>
    <t xml:space="preserve">ฝึกอบรม และทบทวนสมาชิก </t>
  </si>
  <si>
    <t>อปพร. เช่น โครงการฝึกอบรม</t>
  </si>
  <si>
    <t>ฝึกซ้อมแผนป้องกันภัย เป็นต้น</t>
  </si>
  <si>
    <t>ทบทวนสมาชิก อปพร. โครงการ-</t>
  </si>
  <si>
    <t>การป้องกันและลดอุบัติ-</t>
  </si>
  <si>
    <t>เหตุทางถนน</t>
  </si>
  <si>
    <t>การป้องกันและลดอุบัติเหตุทาง-</t>
  </si>
  <si>
    <t xml:space="preserve">ถนน ในช่วงเทศกาลต่างๆ เช่น </t>
  </si>
  <si>
    <t>ปีใหม่ สงกรานต์ ฯลฯ</t>
  </si>
  <si>
    <t>เพื่อเป็นค่าใช้จ่ายในการดำเนิน</t>
  </si>
  <si>
    <t>งานป้องกันและแก้ไข</t>
  </si>
  <si>
    <t>ปัญหายาเสพติด</t>
  </si>
  <si>
    <t>ป้องกันและแก้ไขปัญหายาเสพติด</t>
  </si>
  <si>
    <t>เช่น โครงการอบรมผู้นำชุมชนป้อง-</t>
  </si>
  <si>
    <t>กันยาเสพติด โครงการรณรงค์ประ-</t>
  </si>
  <si>
    <t>ชาสัมพันธ์การป้องกันและแก้ไข</t>
  </si>
  <si>
    <t>ปัญหายาเสพติด โครงการฟื้นฟูช่วย</t>
  </si>
  <si>
    <t>เหลือผู้ติดยาเสพติด โครงการสนับ</t>
  </si>
  <si>
    <t>สนุนการดำเนินงานจุดจรวจจุดสกัด</t>
  </si>
  <si>
    <t>กั้นยาเสพติดในชุมชน ฯลฯ</t>
  </si>
  <si>
    <t>ค่าใช้จ่ายในการส่งเสริม-</t>
  </si>
  <si>
    <t>และสนับสนุนการสร้าง</t>
  </si>
  <si>
    <t>ความปรองดองสมาน-</t>
  </si>
  <si>
    <t>ฉันท์ของคนในชาติ</t>
  </si>
  <si>
    <t>เพื่อเป็นค่าใช้จ่ายโครงการส่งเสริม</t>
  </si>
  <si>
    <t>และสนับสนุนการสร้างความปรอง-</t>
  </si>
  <si>
    <t>ดองและสมานฉันท์ของคนในชาติ</t>
  </si>
  <si>
    <t>ค่าใช้จ่ายโครงการ</t>
  </si>
  <si>
    <t>ประชาคมเพื่อนำข้อมูลมาจัดทำ-</t>
  </si>
  <si>
    <t xml:space="preserve">แผนพัฒนา ทบทวน และการรับ </t>
  </si>
  <si>
    <t>ฟังความคิดเห็นของประชาชนใน</t>
  </si>
  <si>
    <t>การพัฒนาตำบลในทุกๆด้าน</t>
  </si>
  <si>
    <t>ค่าใช้จ่ายโครงการป้องกัน</t>
  </si>
  <si>
    <t>และกำจัดโรคพิษสุนัขบ้า</t>
  </si>
  <si>
    <t>เพื่อเป็นค่าใช้จ่ายในการดำเนิน-</t>
  </si>
  <si>
    <t>งานตามโครงการป้องกันและ</t>
  </si>
  <si>
    <t>งานตามโครงการควบคุมและ</t>
  </si>
  <si>
    <t>ป้องกันโรคไข้หวัดนก</t>
  </si>
  <si>
    <t>ป้องกันโรคไข้เลือดออก</t>
  </si>
  <si>
    <t>เพื่อจ่ายเป็นเงินสนับสนุนค่าใช้</t>
  </si>
  <si>
    <t>จ่ายการบริหารการศึกษาในโครง-</t>
  </si>
  <si>
    <t xml:space="preserve">การอาหารกลางวัน </t>
  </si>
  <si>
    <t>ค่าใช้จ่ายสนันสนุน</t>
  </si>
  <si>
    <t>ศพด.หนองเดิ่น</t>
  </si>
  <si>
    <t>โครงการอาหารกลางวัน</t>
  </si>
  <si>
    <t>ค่าใช้จ่ายสนับสนุน</t>
  </si>
  <si>
    <t>ค่าจัดการเรียนการสอน</t>
  </si>
  <si>
    <t>(รายหัว)</t>
  </si>
  <si>
    <t>เพื่อจ่ายเป็นค่าจัดการเรียน</t>
  </si>
  <si>
    <t>การสอน(รายหัว)จำนวน 4 ศูนย์ฯ</t>
  </si>
  <si>
    <t>(ถ่ายโอนจากกรมพัฒนาชุมชุน)</t>
  </si>
  <si>
    <t>รวมจำนวนเด็ก ๗9 คน</t>
  </si>
  <si>
    <t>ค่าจัดซื้ออาหารเสริมนมสำหรับ</t>
  </si>
  <si>
    <t>ศูนย์พัฒนาเด็กเล็กที่อยู่ในเขต</t>
  </si>
  <si>
    <t>ศพด.อบต.หนองเดิ่น</t>
  </si>
  <si>
    <t xml:space="preserve">ค่าอาหารเสริมนม </t>
  </si>
  <si>
    <t>ค่าใช้จ่ายในการบำรุง-</t>
  </si>
  <si>
    <t>เพื่อจ่ายเป็นค่าใช้จ่ายในการจัดการ</t>
  </si>
  <si>
    <t>แข่งขันกีฬาต้านยาเสพติด แยกป็น</t>
  </si>
  <si>
    <t xml:space="preserve">ค่าใช้จ่าย เช่น ค่าอาหาร และ </t>
  </si>
  <si>
    <t>เครื่องดื่ม ค่าถ้วยรางวัล ค่าเงิน-</t>
  </si>
  <si>
    <t xml:space="preserve">รางวัล ค่าตอบแทนกรรมการตัดสิน </t>
  </si>
  <si>
    <t>ค่าจัดทำป้ายโครงการ ค่าวัสดุอุปกรณ์</t>
  </si>
  <si>
    <t>เครื่องเสียง และค่าใช้จ่ายอื่นๆ</t>
  </si>
  <si>
    <t xml:space="preserve">ค่าจัดเตรียมสถานที่ ค่าเช่า- </t>
  </si>
  <si>
    <t>ค่าวัสดุกีฬา</t>
  </si>
  <si>
    <t>สนับสนุนพัฒนาการกีสำหรับ</t>
  </si>
  <si>
    <t>องค์การบริหารส่วนตำบล</t>
  </si>
  <si>
    <t>เยาวชนแต่ละหมู่บ้านในเขต</t>
  </si>
  <si>
    <t>เพื่อจ่ายเป็นค่าวัสดุกีฬา อุปกรณ์-</t>
  </si>
  <si>
    <t>กีฬาแจกศูนย์เยาวชนหมู่บ้าน เพื่อ</t>
  </si>
  <si>
    <t>/งบประมาณ ๑๐๐,๐๐๐ บาท</t>
  </si>
  <si>
    <t>ค่าใช้จ่ายโครงการดูแล</t>
  </si>
  <si>
    <t>ผู้ด้อยโอกาส</t>
  </si>
  <si>
    <t>ดูแลคุณภาพชีวิตผู้สูงอายุ ผู้พิการ</t>
  </si>
  <si>
    <t>ค่าใช้จ่ายโครงการกิจ-</t>
  </si>
  <si>
    <t>กรรมเด็กและเยาวชน</t>
  </si>
  <si>
    <t xml:space="preserve"> /งบประมาณ ๒๐,๐00 บาท</t>
  </si>
  <si>
    <t>เงินสมทบกองทุนหลัก-</t>
  </si>
  <si>
    <t>ประกันสุขภาพระดับ</t>
  </si>
  <si>
    <t>ท้องถิ่น (สปสช)</t>
  </si>
  <si>
    <t>กองสาธารณสุขฯ</t>
  </si>
  <si>
    <t>ค่าอาหารเสริมนม ร.ร.สพฐ</t>
  </si>
  <si>
    <t>รักษาความสะอาดถนน</t>
  </si>
  <si>
    <t>สายหลักสายรอง และ</t>
  </si>
  <si>
    <t>ชุมชน อบต.หนองเดิ่น</t>
  </si>
  <si>
    <t>/งบประมาณ ๒๐,๐๐๐ บาท</t>
  </si>
  <si>
    <t>บ้านหนองเดิ่นทุ่ง</t>
  </si>
  <si>
    <t>ต.หนองเดิ่น</t>
  </si>
  <si>
    <t>โครงการก่อสร้างเขื่อน</t>
  </si>
  <si>
    <t>ต. หนองเดิ่น</t>
  </si>
  <si>
    <t>กรมโยธาธิการและผังเมืองเป็นผู้</t>
  </si>
  <si>
    <t>ดำเนินการก่อสร้างเขื่อนป้องกัน</t>
  </si>
  <si>
    <t>ต.หนองเดิ่น ต่อจากจุดเดิม</t>
  </si>
  <si>
    <t>กรมโยธาธิการและ</t>
  </si>
  <si>
    <t>ผังเมือง</t>
  </si>
  <si>
    <t>กองส่งเสริมการเกษตร</t>
  </si>
  <si>
    <t>(บาท)</t>
  </si>
  <si>
    <t>เบิกจ่าย</t>
  </si>
  <si>
    <t xml:space="preserve"> -</t>
  </si>
  <si>
    <t>สำนักปลัด</t>
  </si>
  <si>
    <t>เพื่อเป็นค่าใช้จ่ายในการดำเนินงาน</t>
  </si>
  <si>
    <t>สายหลักสายรองและชุมชน อบต.</t>
  </si>
  <si>
    <t>หนองเดิ่น ตามนโยบายจังหวัด</t>
  </si>
  <si>
    <t>สะอาดของจังหวัดบึงกาฬ</t>
  </si>
  <si>
    <t>โครงการรักษาความสะอาดถนน-</t>
  </si>
  <si>
    <t>สมาชิก อปพร.</t>
  </si>
  <si>
    <t>การฝึกอบรมและทบทวน</t>
  </si>
  <si>
    <t>ค่าใช้จ่ายในการดำเนิน</t>
  </si>
  <si>
    <t>ค่าใช้จ่ายโครงการฝึก-</t>
  </si>
  <si>
    <t>ซ้อมแผนป้องกันและ-</t>
  </si>
  <si>
    <t>บรรเทาสาธารณภัย</t>
  </si>
  <si>
    <t>การโครงการซ้อมแผนป้องกันและ</t>
  </si>
  <si>
    <t>บรรเทาสาธารณภัยในด้านต่างๆ</t>
  </si>
  <si>
    <t>เช่น อัคคีภัย อุทกภัย วาตภัย ฯลฯ</t>
  </si>
  <si>
    <t>ค่าใช้จ่ายโครงการสุขา-</t>
  </si>
  <si>
    <t>ภิบาลหาดสีดา</t>
  </si>
  <si>
    <t>เพื่อจ่ายเป็นค่าใช้จ่ายในการ</t>
  </si>
  <si>
    <t>ดำเนินงานโครงการสุขาภิบาล</t>
  </si>
  <si>
    <t>หาดสีดา เป็นค่าวิทยากร ค่าวัสดุ</t>
  </si>
  <si>
    <t>บริเวณหาดสีดา</t>
  </si>
  <si>
    <t>ค่าใช้จ่ายโครงการควบ-</t>
  </si>
  <si>
    <t>คุมและป้องกันโรคไข้-</t>
  </si>
  <si>
    <t>เลือดออก</t>
  </si>
  <si>
    <t>เพื่อจ่ายเป็นค่าใช้จ่ายโครงการ</t>
  </si>
  <si>
    <t>ควบคุมและป้องกันโรคไข้เลือดออก</t>
  </si>
  <si>
    <t xml:space="preserve"> /งบประมาณ ๕,๐๐๐ บาท</t>
  </si>
  <si>
    <t>เบี้ยยังชีพผู้สูงอายุ</t>
  </si>
  <si>
    <t>เพื่อจ่ายเป็นเงินจัดสรรเบี้ยยังชีพ</t>
  </si>
  <si>
    <t>ผู้สูงอายุ ตามประกาศองค์การ</t>
  </si>
  <si>
    <t>เบี้ยยังชีพคนพิการ</t>
  </si>
  <si>
    <t>เพื่อจ่ายเป็นเงินจัดสรรเบี้ยให้ผู้</t>
  </si>
  <si>
    <t>พิการ หรือทุพพลภาพ ประจำปี</t>
  </si>
  <si>
    <t>ตามประกาศ อบต.หนองเดิ่น</t>
  </si>
  <si>
    <t>เบี้ยยังชีพผู้ป่วยเอดส์</t>
  </si>
  <si>
    <t>ป่วยเอดส์ในตำบลหนองเดิ่น</t>
  </si>
  <si>
    <t>เพื่อจ่ายเป็นเงินจัดสรรเบี้ยให้กับผู้</t>
  </si>
  <si>
    <t>/งบประมาณ ๓๐,000 บาท</t>
  </si>
  <si>
    <t xml:space="preserve"> เพื่อจ่ายสมทบเงินกองทุนหลัก-</t>
  </si>
  <si>
    <t xml:space="preserve">ประกันสุขภาพระดับท้องถิ่นหรือพื้นที่ </t>
  </si>
  <si>
    <t>เพื่อจ่ายเป็นค่าตอบแทนวิทยากร</t>
  </si>
  <si>
    <t>ค่าอาหาร อาหารว่างและเครื่องดื่ม</t>
  </si>
  <si>
    <t>ฯลฯ ในการดำเนินงานตามโครงการ</t>
  </si>
  <si>
    <t>กิจกรรมเด็กและเยาวชน</t>
  </si>
  <si>
    <t>อบรมอาชีพ</t>
  </si>
  <si>
    <t>ค่าวัสดุและอุปกรณ์ ฯลฯ ในการ</t>
  </si>
  <si>
    <t>ดำเนินงานตามโครงการฝึกอบรมอาชีพ</t>
  </si>
  <si>
    <t>เป็นการส่งเสริมอาชีพและฝึกอาชีพ</t>
  </si>
  <si>
    <t>ให้กับผู้สูงอายุ คนพิการ ผู้ป่วยเอดส์</t>
  </si>
  <si>
    <t>กลุ่มสตรี กลุ่มอาชีพ และประชาชน</t>
  </si>
  <si>
    <t>ทั่วไปที่ต้องการฝึกอาชีพหรือต้องการ</t>
  </si>
  <si>
    <t>มีอาชีพเสริมเพิ่มรายได้ให้ครอบครัว</t>
  </si>
  <si>
    <t xml:space="preserve">คุณภาพชีวิตผู้สูงอายุ </t>
  </si>
  <si>
    <t>ผู้พิการ ผู้ป่วยเอดส์ และ</t>
  </si>
  <si>
    <t>ผู้ป่วยเอดส์ และผู้ด้อยโอกาส</t>
  </si>
  <si>
    <t>รักษาอนุรักษ์สิ่งแวดล้อม</t>
  </si>
  <si>
    <t>เพื่อจ่ายในการดูแลบำรุงรักษาและ</t>
  </si>
  <si>
    <t xml:space="preserve">อนุรักษ์สิ่งแวดล้อม เช่น โครงการ </t>
  </si>
  <si>
    <t>ปลูกป่าชุมชน โครงการรักษ์ป่ารักษ์-</t>
  </si>
  <si>
    <t>จัดงานประเพณีสงกรานต์</t>
  </si>
  <si>
    <t>ค่าใช้จ่ายในการจัดเตรียมสถานที่</t>
  </si>
  <si>
    <t>ค่าวัสดุ อุปกรณ์จัดงาน ค่าอาหาร</t>
  </si>
  <si>
    <t>เครื่องดื่ม ค่าเงินรางวัล ตลอดจนค่า</t>
  </si>
  <si>
    <t xml:space="preserve">ใช้จ่ายต่างๆ ที่จำเป็น ฯลฯ </t>
  </si>
  <si>
    <t>ค่าใช้จ่ายโครงการแข่ง</t>
  </si>
  <si>
    <t>อุดหนุนการดำเนินงาน</t>
  </si>
  <si>
    <t>ตามแนวทางโครงการ</t>
  </si>
  <si>
    <t>พระราชดำริด้านสาธาร-</t>
  </si>
  <si>
    <t>ณสุข ทั้ง ๗ หมู่บ้าน</t>
  </si>
  <si>
    <t>ขับเคลื่อนโครงการพระราชดำริด้าน</t>
  </si>
  <si>
    <t>สาธารณสุขในกิจกรรมต่างๆให้มี</t>
  </si>
  <si>
    <t>ความเหมาะสมกับปัญหาและบริบท</t>
  </si>
  <si>
    <t>ของพื้นที่ เช่น ค่าใช้จ่ายในการ</t>
  </si>
  <si>
    <t>พัฒนาศักยภาพด้านสาธารณสุข</t>
  </si>
  <si>
    <t>ของประชาชนในการเพิ่มพูนความรู้</t>
  </si>
  <si>
    <t>ความสามารถทักษะของประชาชน</t>
  </si>
  <si>
    <t>ค่าใช้จ่ายสำหรับการอบรม ประชุม</t>
  </si>
  <si>
    <t>สัมมนา รณรงค์ เผยแพร่ประชาสัมพันธ์</t>
  </si>
  <si>
    <t>หรือกิจกรรมอื่นๆที่เกี่ยวข้องกับ</t>
  </si>
  <si>
    <t>ภารกิจของแต่ละโครงการ</t>
  </si>
  <si>
    <t>ทั้ง ๗ หมู่บ้านใน</t>
  </si>
  <si>
    <t>ค่าใช้จ่ายในการจัดงาน</t>
  </si>
  <si>
    <t>จัดนิทรรศการ</t>
  </si>
  <si>
    <t>เพื่อตั้งจ่ายเป็นค่าใช้จ่ายในการจัดงาน</t>
  </si>
  <si>
    <t>จัดนิทรรศการ ประกวดการแข่งขัน</t>
  </si>
  <si>
    <t>ต่างๆ ค่าใช้จ่ายในการฝึกอบรม</t>
  </si>
  <si>
    <t>สัมมนาต่างๆ ที่เป็นการพัฒนาเพื่อ</t>
  </si>
  <si>
    <t>ยกระดับการศึกษาในตำบล เช่น</t>
  </si>
  <si>
    <t>จัดงานวันเด็กแห่งชาติ จัดงานโครงการ</t>
  </si>
  <si>
    <t>กีฬา ศพด.สานสัมพันธ์ จัดงานโครงการ</t>
  </si>
  <si>
    <t>มอบวุฒิบัตรบัณฑิตน้อยของศูนย์</t>
  </si>
  <si>
    <t>พัฒนาเด็กเล็กจำนวน ๔ ศูนย์ วันแม่</t>
  </si>
  <si>
    <t>แห่งชาติ วันพ่อแห่งชาติ งานรัฐพิธี</t>
  </si>
  <si>
    <t>การฝึกอบรมสัมมนาต่างๆ การฝึก</t>
  </si>
  <si>
    <t>อบรมส่งเสริมภูมิปัญญาท้องถิ่น การ</t>
  </si>
  <si>
    <t>ฝึกอบรมคุณธรรมจริยธรรมให้แก่เด็ก</t>
  </si>
  <si>
    <t>เยาวชน ประชาชน ฝึกอบรมส่งเสริม</t>
  </si>
  <si>
    <t>พุทธศาสนา ส่งเสริมจริยธรรมในโรง</t>
  </si>
  <si>
    <t>เรียน ฯลฯ แยกเป็นค่าใช้จ่าย เช่น</t>
  </si>
  <si>
    <t>ค่าอาหาร และเครื่องดื่ม ค่าถ้วยรางวัล</t>
  </si>
  <si>
    <t>ค่าเงินรางวัล ค่าจัดทำป้ายโครงการ</t>
  </si>
  <si>
    <t>ค่าวัสดุอุปกรณ์ ค่าวิทยากร และ</t>
  </si>
  <si>
    <t>ค่าใช้จ่ายอื่นๆที่เกี่ยวข้องกับโครงการ</t>
  </si>
  <si>
    <t>เพื่อจ่ายเป็นค่าจ้างเหมาก่อสร้างถนน</t>
  </si>
  <si>
    <t>บ้านหนองเดิ่นท่า หมู่ที่ 1</t>
  </si>
  <si>
    <t>หมู่ที่ 1</t>
  </si>
  <si>
    <t>หมู่ที่ 2</t>
  </si>
  <si>
    <t>บ้านหนองเดิ่นเหนือ</t>
  </si>
  <si>
    <t>โครงการก่อสร้างรางระบายน้ำ</t>
  </si>
  <si>
    <t>ภายในหมู่บ้าน หมู่ที่ 3</t>
  </si>
  <si>
    <t>หมู่ที่ 4</t>
  </si>
  <si>
    <t>หมู่ที่ 5</t>
  </si>
  <si>
    <t>ค่าใช้จ่ายโครงการอนุรักษ์</t>
  </si>
  <si>
    <t>พันธุกรรมพืชอันเนื่อง</t>
  </si>
  <si>
    <t xml:space="preserve">มาจากพระราชดำริฯ  </t>
  </si>
  <si>
    <t>หรือสนับสนุนโครงการอนุรักษ์พันธุ</t>
  </si>
  <si>
    <t>กรรมพืชอันเนื่องมาจากพระราชดำริ</t>
  </si>
  <si>
    <t xml:space="preserve">ของสมเด็จพระเทพพระรัตน์ราชสุดา </t>
  </si>
  <si>
    <t xml:space="preserve">สยามบรมราชกุมารี (อพ.สธ.) </t>
  </si>
  <si>
    <t>/งบประมาณ 2๐,๐๐๐ บาท</t>
  </si>
  <si>
    <t xml:space="preserve"> /งบประมาณ 5๐,๐๐๐ บาท</t>
  </si>
  <si>
    <t>/งบประมาณ 43,000 บาท</t>
  </si>
  <si>
    <t>ในตำบล</t>
  </si>
  <si>
    <t>ค่าใช้จ่ายในการบำบัด</t>
  </si>
  <si>
    <t>ฟื้นฟูบ่อขยะ</t>
  </si>
  <si>
    <t>บำบัดฟื้นฟูบ่อขยะ ของ</t>
  </si>
  <si>
    <t xml:space="preserve">องค์การบริหารส่วนตำบล </t>
  </si>
  <si>
    <t xml:space="preserve"> /งบประมาณ 3๐,๐๐๐ บาท</t>
  </si>
  <si>
    <t>อุดหนุนที่ทำการปกครอง</t>
  </si>
  <si>
    <t>อำเภอบุ่งคล้า ตามโครง-</t>
  </si>
  <si>
    <t xml:space="preserve">การจัดงานรัฐพิธี </t>
  </si>
  <si>
    <t>อุดหนุนที่ทำการปกครองอำเภอบุ่งคล้า</t>
  </si>
  <si>
    <t>ตามโครงการจัดงานรัฐพิธี จำนวน</t>
  </si>
  <si>
    <t>ย่อย จำนวน ๗ โครงการ ดังนี้</t>
  </si>
  <si>
    <t xml:space="preserve">  ๑.โครงการจัดกิจกรรมเทิดพระเกียรติ</t>
  </si>
  <si>
    <t>และถวายสดุดี เนื่องในวันคล้ายวัน</t>
  </si>
  <si>
    <t xml:space="preserve">  ๒.โครงการจัดกิจกรรมวันปิยมหาราช</t>
  </si>
  <si>
    <t xml:space="preserve">  ๓.โครงการกิจกรรมเทิดพระเกียรติ</t>
  </si>
  <si>
    <t>เฉลิมพระชนมพรรษาพระบาทสมเด็จ</t>
  </si>
  <si>
    <t>พระปรมินทรมหาภูมิพลอดุลยเดช</t>
  </si>
  <si>
    <t xml:space="preserve">  ๔.โครงการจัดกิจกรรมวันฉัตรมงคล</t>
  </si>
  <si>
    <t>เนื่องในโอกาสครบรอบปีที่พระบาท-</t>
  </si>
  <si>
    <t>สมเด็จพระเจ้าอยู่หัวมหาวชิราลงกรณ</t>
  </si>
  <si>
    <t>บดินทรเทพยวรางกูรทรงเข้าพระราช</t>
  </si>
  <si>
    <t>พิธีบรมราชาภิเษก</t>
  </si>
  <si>
    <t xml:space="preserve">  ๕.โครงการจัดกิจกรรมเนื่องในโอกาส</t>
  </si>
  <si>
    <t>วันเฉลิมพระชนมพรรษาสมเด็จพระ-</t>
  </si>
  <si>
    <t>นางเจ้าฯพระบรมราชินี</t>
  </si>
  <si>
    <t xml:space="preserve">  ๖.โครงการจัดกิจกรรมเทิดพระเกียรติ</t>
  </si>
  <si>
    <t>และถวายสดุดี เนื่องในวโรกาสวัน</t>
  </si>
  <si>
    <t>พระเจ้าอยู่หัวมหาวชิราลงกรณ</t>
  </si>
  <si>
    <t>บดินทรเทพยวรางกูร</t>
  </si>
  <si>
    <t xml:space="preserve">  ๗.โครงการจัดกิจกรรมเทิดพระเกียรติ</t>
  </si>
  <si>
    <t>และถวายสดุดีเนื่องในวโรกาสวัน</t>
  </si>
  <si>
    <t>เฉลิมพระชนมพรรษาสมเด็จพระนางเจ้าฯ</t>
  </si>
  <si>
    <t>กิจกรรมวันแม่แห่งชาติประจำปี๒๕๖๓</t>
  </si>
  <si>
    <t>สวรรคตพระบาทสมเด็จพระปรมินทร-</t>
  </si>
  <si>
    <t>มหาภูมิพลอดุลยเดชบรมนาถบพิตร</t>
  </si>
  <si>
    <t>บรมราชินีนาถในรัชกาลที่ ๙ และ</t>
  </si>
  <si>
    <t>อุดหนุนสำหรับสนับสนุน</t>
  </si>
  <si>
    <t>อาหารกลางวันสำหรับ</t>
  </si>
  <si>
    <t>โรงเรียนสังกัดสำนักงาน</t>
  </si>
  <si>
    <t>คณะกรรมการการศึกษา</t>
  </si>
  <si>
    <t>ขั้นพื้นฐาน (สพฐ)</t>
  </si>
  <si>
    <t>เพื่อจ่ายเป็นเงินอุดหนุนสำหรับ</t>
  </si>
  <si>
    <t xml:space="preserve">สนับสนุนโครงการอาหารกลางวัน  </t>
  </si>
  <si>
    <t>สำหรับโรงเรียนสังกัดสำนักงานคณะ-</t>
  </si>
  <si>
    <t>กรรมการการศึกษาขั้นพื้นฐาน(สพฐ)</t>
  </si>
  <si>
    <t>ให้แก่โรงเรียนบ้านหนองเดิ่นท่า ,</t>
  </si>
  <si>
    <t>โรงเรียนบ้านหนองเดิ่นทุ่ง , โรงเรียน</t>
  </si>
  <si>
    <t>บ้านห้วยเล็บมือ อัตราคนละ ๒๐</t>
  </si>
  <si>
    <t>บาท/คน/วัน ระยะเวลา ๒๐๐ วัน</t>
  </si>
  <si>
    <t xml:space="preserve"> /งบประมาณ ๑๐๐,๐๐๐ บาท</t>
  </si>
  <si>
    <t>(เงินสมทบตามสัดส่วนรายได้ อบต.</t>
  </si>
  <si>
    <t xml:space="preserve">คอนกรีตเสริมเหล็ก </t>
  </si>
  <si>
    <r>
      <t>2. ยุทธศาสตร์</t>
    </r>
    <r>
      <rPr>
        <b/>
        <sz val="18"/>
        <rFont val="TH SarabunIT๙"/>
        <family val="2"/>
      </rPr>
      <t>การพัฒนาด้านการส่งเสริมและพัฒนาด้านการเกษตรยั่งยืน</t>
    </r>
  </si>
  <si>
    <t>4. ยุทธศาสตร์การพัฒนาด้านการค้า การลงทุน การท่องเที่ยว และกีฬา</t>
  </si>
  <si>
    <t>6. ยุทธศาสตร์การพัฒนาด้านการศึกษา ศิลปวัฒนธรรมจารีตประเพณี และภูมิปัญญาท้องถิ่น</t>
  </si>
  <si>
    <t>7. ยุทธศาสตร์การพัฒนาด้านระบบการบริหารจัดการ และพัฒนาคุณภาพชีวิตอย่างยั่งยืน</t>
  </si>
  <si>
    <t>8. ยุทธศาสตร์การส่งเสริมและพัฒนาเพื่อเข้าสู่ประชาคมเศรษฐกิจอาเซียน</t>
  </si>
  <si>
    <t>ปฏิบัติการร่วมในการช่วย-</t>
  </si>
  <si>
    <t>เหลือประชาชนของ อปท.</t>
  </si>
  <si>
    <t xml:space="preserve">ระดับอำเภอ (อ.บุ่งคล้า)  </t>
  </si>
  <si>
    <t>เงินอุดหนุนสำหรับสนับ-</t>
  </si>
  <si>
    <t>สนุนค่าใช้จ่ายในการจัด</t>
  </si>
  <si>
    <t>การศึกษาสำหรับ ศพด.</t>
  </si>
  <si>
    <t>ศึกษาสำหรับ ศพด.อบต.หนองเดิ่น</t>
  </si>
  <si>
    <t>อัตราคนละ ๑,๑๓๐ บาท แบ่งเป็น</t>
  </si>
  <si>
    <t>ค่าหนังสือเรียนอัตราคนละ ๒๐๐</t>
  </si>
  <si>
    <t>บาท/ปี ค่าอุปกรณ์การเรียนอัตรา</t>
  </si>
  <si>
    <t>คนละ ๒๐๐ บาท/ปี ค่าเครื่องแบบ</t>
  </si>
  <si>
    <t>นักเรียนอัตรคนละ ๓๐๐ บาท/ปี</t>
  </si>
  <si>
    <t>และค่ากิจกรรมพัฒนาผู้เรียนอัตรา</t>
  </si>
  <si>
    <t xml:space="preserve">คนละ ๔๓๐ บาท/ปี </t>
  </si>
  <si>
    <t>พ.ศ. ๒๕๖๓</t>
  </si>
  <si>
    <t>โครงการก่อสร้างถนน คสล.</t>
  </si>
  <si>
    <t>จัดประชุมประชาคม</t>
  </si>
  <si>
    <t>เพื่อเป็นค่าใช้จ่ายโครงการจัดประชุม</t>
  </si>
  <si>
    <t xml:space="preserve">น้ำ โครงการปลูกต้นไม้สองข้างทางฯลฯ </t>
  </si>
  <si>
    <t>/งบประมาณ ๕๐,000 บาท</t>
  </si>
  <si>
    <t>ป้องกันตลิ่ง หมู่ที่ ๕</t>
  </si>
  <si>
    <t>ตลิ่ง บ้านห้วยเล็บมือ หมู่ที่ ๕</t>
  </si>
  <si>
    <t xml:space="preserve">หมู่ที่ ๕ </t>
  </si>
  <si>
    <t xml:space="preserve"> /งบประมาณ 14๐,๐๐๐ บาท</t>
  </si>
  <si>
    <t>3.๓ แผนงานสร้างความเข้มแข็งของชุมชน</t>
  </si>
  <si>
    <t>4.๑ แผนงานการศาสนาและนันทนาการ</t>
  </si>
  <si>
    <t>5.๒ แผนงานสาธารณสุข</t>
  </si>
  <si>
    <t>5.๓ แผนงานการเกษตร</t>
  </si>
  <si>
    <t>6.๑ แผนงานการศึกษา</t>
  </si>
  <si>
    <t>๖.๒ แผนงานการศาสนาวัฒนธรรมและนันทนาการ</t>
  </si>
  <si>
    <t>7.๒ แผนงานสาธารณสุข</t>
  </si>
  <si>
    <t>7.๓ แผนงานสังคมสงเคราะห์</t>
  </si>
  <si>
    <t>๘.๑ แผนงานอุตสาหกรรมและการโยธา</t>
  </si>
  <si>
    <t>บรมนาถบพิตร,วันชาติ,วันพ่อแห่งชาติ</t>
  </si>
  <si>
    <t>แผนการดำเนินงาน ประจำปีงบประมาณ พ.ศ. ๒๕๖๔</t>
  </si>
  <si>
    <t xml:space="preserve">พ.ศ. 256๔ </t>
  </si>
  <si>
    <t>โครงการก่อสร้างรั้วกำแพง</t>
  </si>
  <si>
    <t xml:space="preserve">รอบที่สาธารณะ </t>
  </si>
  <si>
    <t>ศาลเจ้าปู่ดอนสิม หมู่ที่ 3</t>
  </si>
  <si>
    <t>หมู่ที่ 3</t>
  </si>
  <si>
    <t>เพื่อจ่ายเป็นค่าจ้างเหมาก่อสร้างรั้ว</t>
  </si>
  <si>
    <t>กำแพงรอบที่สาธารณะ ศาลเจ้าปู่ดอนสิม</t>
  </si>
  <si>
    <t>จำนวน 28 ช่วง ยาวช่วงละ 2.50 เมตร</t>
  </si>
  <si>
    <t>ความยาวรวม 70 เมตร พร้อมป้าย</t>
  </si>
  <si>
    <t>โครงการก่อสร้างถนนคอนกรีต</t>
  </si>
  <si>
    <t>เพื่อจ่ายเป็นค่าจ้างเหมาก่อสร้างถนนคอนกรีต</t>
  </si>
  <si>
    <t>เสริมเหล็กสายข้าง ศูนย์พัฒนาเด็กเล็ก</t>
  </si>
  <si>
    <t>ผิวจราจร กว้าง 4 เมตร พื้นที่คอนกรีตไม่น้อยกว่า</t>
  </si>
  <si>
    <t>200 ตารางเมตร พร้อมป้ายบอกโครงการ</t>
  </si>
  <si>
    <t>/งบประมาณ 116,000 บาท</t>
  </si>
  <si>
    <t>เสริมเหล็ก ข้างบ้าน</t>
  </si>
  <si>
    <t>อ. ระเบียบ หมู่ที่ 4</t>
  </si>
  <si>
    <t>เพื่อจ่าย เป็นค่าจ้างเหมาก่อสร้างถนน</t>
  </si>
  <si>
    <t>พร้อมลูกรังไหล่ทาง 0.50 เมตร พื้นที่คอนกรีต</t>
  </si>
  <si>
    <t>ไม่น้อยกว่า 172 ตารางเมตร พร้อมป้ายบอกโครงการ</t>
  </si>
  <si>
    <t>คอนกรีตเสริมเหล็กสายบ้านครูระเบียบ</t>
  </si>
  <si>
    <t xml:space="preserve"> -นางจันทริน ผิวจราจร กว้าง 4 เมตร ยาว 43 เมตร</t>
  </si>
  <si>
    <t>/งบประมาณ 103,000 บาท</t>
  </si>
  <si>
    <t>เสริมเหล็กจากวัดป่า หมู่ที่ 2</t>
  </si>
  <si>
    <t>ถึงบ้านนายบุญเพียร</t>
  </si>
  <si>
    <t>เสริมเหล็กสายโนนวัดป่า ผิวจราจร ก้าง 5 เมตร</t>
  </si>
  <si>
    <t>ยาว 53 เมตร หนา 0.15 เมตร พร้อมลูกรังไหล่ทาง 0.50 เมตร</t>
  </si>
  <si>
    <t>พื้นที่คอนกรีต 265 ตารางเมตร พร้อมป้าย</t>
  </si>
  <si>
    <t>/งบประมาณ 144,000 บาท</t>
  </si>
  <si>
    <t>เสริมเหล็กภายในหมู่บ้าน</t>
  </si>
  <si>
    <t xml:space="preserve">ผิวจราจร กว้าง 5 เมตร ยาว 172 </t>
  </si>
  <si>
    <t>เมตร หนา 0.15 พร้อมลูกรังไหล่ทาง</t>
  </si>
  <si>
    <t>0.50 เมตร พร้อมป้ายบอกโครงการ</t>
  </si>
  <si>
    <t>/งบประมาณ 418,000 บาท</t>
  </si>
  <si>
    <t>หมู่ที่ 7 บ้านเทพมีชัย</t>
  </si>
  <si>
    <t>คอนกรีตเสริมเหล็ก หมู่ที่ 1 บ้านหนองเดิ่นท่า</t>
  </si>
  <si>
    <t xml:space="preserve">คอนกรีตเสริมเหล็กภายในหมู่บ้าน ผิวจราจร </t>
  </si>
  <si>
    <t>กว้าง 5 เมตร ยาว 173 เมตร หนา 0.15 เมตร</t>
  </si>
  <si>
    <t>ไม่น้อยกว่า 865 ตารางเมตร พร้อมป้ายบอกโครงการ</t>
  </si>
  <si>
    <t>/งบประมาณ 420,000 บาท</t>
  </si>
  <si>
    <t>หมู่ที่  7</t>
  </si>
  <si>
    <t>ภายในหมู่บ้าน หมู่ที่ 2</t>
  </si>
  <si>
    <t>/งบประมาณ 274,600 บาท</t>
  </si>
  <si>
    <t>เพื่อจ่ายเป็นค่าจ้างเหมาก่อสร้างรางระบายน้ำ</t>
  </si>
  <si>
    <t xml:space="preserve">ภายในหมู่บ้าน หมู่ที่ 2 ขนาดกว้าง 0.30 เมตร </t>
  </si>
  <si>
    <t>หนา 0.10 เมตร ฝาปิดรางแบบคอนกรีตเสริมเหล็ก</t>
  </si>
  <si>
    <t>หนา 0.10 เมตร พร้อมป้ายบอกโครงการ</t>
  </si>
  <si>
    <t>หมู่ที่ 3 ขนาดกว้าง 0.30 เมตร ความยาวรวม 112 เมตร</t>
  </si>
  <si>
    <t>ความยาวรวม 106 เมตร ลึกไม่น้อยกว่า 0.30 เมตร</t>
  </si>
  <si>
    <t>ลึกไม่น้อยกว่า 0.30 เมตร หนา 0.10 เมตร</t>
  </si>
  <si>
    <t>หนา 0.125 เมตร พร้อมป้ายบอกโครงการ</t>
  </si>
  <si>
    <t>/งบประมาณ 208,000 บาท</t>
  </si>
  <si>
    <t>ภายในหมู่บ้าน หมู่ที่ 5</t>
  </si>
  <si>
    <t>หมู่ที่ 5 ขนาดว้าง 0.30 เมตร ความยาวรวม 229 เมตร</t>
  </si>
  <si>
    <t xml:space="preserve">ลึกไม่น้อยก่า 0.30 เมตร หนา 0.10 เมตร </t>
  </si>
  <si>
    <t>ฝาปิดรางแบบคอนกรีตเสริมเหล็ก หนา 0.125 เมตร</t>
  </si>
  <si>
    <t>พร้อมป้ายบอกโครงการ</t>
  </si>
  <si>
    <t>ภายในหมู่บ้าน หมู่ที่ 6</t>
  </si>
  <si>
    <t>หมู่ที่ 6 ขนาดว้าง 0.30 เมตร ความยาวรวม 229 เมตร</t>
  </si>
  <si>
    <t>หมู่ที่ 6</t>
  </si>
  <si>
    <t>โครงการติดตั้งไฟฟ้าส่องสว่าง</t>
  </si>
  <si>
    <t>ทางสาธารณะภายในหมู่บ้าน</t>
  </si>
  <si>
    <t xml:space="preserve">หมู่ที่ 1 - 7 </t>
  </si>
  <si>
    <t>หมู่ที่ 1 - 7</t>
  </si>
  <si>
    <t>เพื่อจ่ายเป็นค่าจ้างเหมาติดตั้งไฟฟ้าส่องสว่าง</t>
  </si>
  <si>
    <t>ทางสาธารณะ (แบบโซล่าเซลล์)</t>
  </si>
  <si>
    <t>ตามจุดเสี่ยงภายในหมู่บ้าน</t>
  </si>
  <si>
    <t>พื้นที่รับผิดชอบของ อบต. หนองเดิ่น</t>
  </si>
  <si>
    <t>/งบประมาณ 150,000 บาท</t>
  </si>
  <si>
    <t>/งบประมาณ 157,000 บาท</t>
  </si>
  <si>
    <t>โครงการปรับปรุงซ่อมแซม</t>
  </si>
  <si>
    <t>ถนนเพื่อการเกษตร หมู่ที่ 4</t>
  </si>
  <si>
    <t>เพื่อจ่ายเป็นค่ารับปรุงซ่อมแซมถนนเพื่อการเกษตร</t>
  </si>
  <si>
    <t>สายวัดป่า กว้าง 4 เมตร ยาว 2,000 เมตร</t>
  </si>
  <si>
    <t>หรือปริมาณดินลูกรัง ไม่น้อยกว่า 1,728 ลูกบาศ์เมตร</t>
  </si>
  <si>
    <t>พร้อมบอกป้ายโครงการ</t>
  </si>
  <si>
    <t>อุดหนุดอำเภอบุ่งคล้า</t>
  </si>
  <si>
    <t>ตามโครงการตั้งจุดตรวจ/</t>
  </si>
  <si>
    <t xml:space="preserve">จุดสกัด </t>
  </si>
  <si>
    <t>เพื่อจ่ายเป็นเงินอุดหนุนอำเภอบุ่งคล้า</t>
  </si>
  <si>
    <t xml:space="preserve">ตามโครงการตั้งจุดตรวจ/จุดสกัด </t>
  </si>
  <si>
    <t>เพื่อรักษาความสงบเรียบร้อย</t>
  </si>
  <si>
    <t>ภายในหมู่บ้าน</t>
  </si>
  <si>
    <t xml:space="preserve"> /งบประมาณ 1๐,๐๐๐ บาท</t>
  </si>
  <si>
    <t>อำเภอ</t>
  </si>
  <si>
    <t>/งบประมาณ 6๐,000 บาท</t>
  </si>
  <si>
    <t>/งบประมาณ 12,000 บาท</t>
  </si>
  <si>
    <t>/งบประมาณ 30,๐๐๐ บาท</t>
  </si>
  <si>
    <t>/งบประมาณ 51,๙8๐ บาท</t>
  </si>
  <si>
    <t>/งบประมาณ 112,200 บาท</t>
  </si>
  <si>
    <t>งบประมาณ 323,400 บาท</t>
  </si>
  <si>
    <t>/งบประมาณ 126,470 บาท</t>
  </si>
  <si>
    <t>งบประมาณ ๑,๓๑2,200 บาท</t>
  </si>
  <si>
    <t>โครงการจัดตั้งศูนย์</t>
  </si>
  <si>
    <t>ตามโครงการจัดตั้งศูนย์ปฏิบัติการ-</t>
  </si>
  <si>
    <t>ร่วมในการช่วยเหลือประชาชนของ</t>
  </si>
  <si>
    <t>องค์กรปกครองส่วนท้องถิ่นระดับ</t>
  </si>
  <si>
    <t xml:space="preserve">อำเภอ (อำเภอบุ่งคล้า)  </t>
  </si>
  <si>
    <t>สงเคราะห์ ส่งเสริมสุขอนามัย พัฒนา-</t>
  </si>
  <si>
    <t>คุณภาพชีวิตช่วยเหลือและบรรเทา</t>
  </si>
  <si>
    <t>สาธาณภัยในจังหวัดบึงกาฬ</t>
  </si>
  <si>
    <t>ประจำปีงบประมาณพ.ศ. ๒๕๖๔</t>
  </si>
  <si>
    <t>แผนที่</t>
  </si>
  <si>
    <t>ทำแผนที่ภาษีและทะเบียนทรัพย์สิน</t>
  </si>
  <si>
    <t>/งบประมาณ ๕0,000 บาท</t>
  </si>
  <si>
    <t>/งบประมาณ ๖๒๘,๕๑๔ บาท</t>
  </si>
  <si>
    <t>เพื่อจ่ายเงินอุดหนุน รพ.สต.หนองเดิ่น</t>
  </si>
  <si>
    <t>โครงการก่อสร้างถนน-</t>
  </si>
  <si>
    <t>หมู่ที่ 4 บ้านหนองคังคา</t>
  </si>
  <si>
    <t xml:space="preserve">ประจำปี ๒๕๖๔ </t>
  </si>
  <si>
    <t xml:space="preserve">ประชากร ณ สิงหาคม ๒๕๖๓ </t>
  </si>
  <si>
    <t>จำนวน ๓,๘๐๕ คนๆละ ๔๕ บาท</t>
  </si>
  <si>
    <t>๖ ถึง ๒๐ ล้านบาท สมทบ</t>
  </si>
  <si>
    <t>ไม่น้อยกว่า ร้อยละ ๔๐</t>
  </si>
  <si>
    <t>งบประมาณ ๖๘,๔๙๐ บาท</t>
  </si>
  <si>
    <t>/งบประมาณ ๔,๐๕๗,๘00 บาท</t>
  </si>
  <si>
    <t>/งบประมาณ ๑,๓๘๖,๔00</t>
  </si>
  <si>
    <t>/งบประมาณ ๕0,๐00 บาท</t>
  </si>
  <si>
    <t>โครางการ/งบประมาณ 212,000 บาท</t>
  </si>
  <si>
    <t>/รพ.สต.หนองเดิ่น</t>
  </si>
  <si>
    <t>อุปกรณ์ ค่าอาหาร อาหารว่างและ</t>
  </si>
  <si>
    <t>เครื่องดื่ม/งบประมาณ ๑๕,๐๐๐ บาท</t>
  </si>
  <si>
    <t>ตามโครงการควบคุมและป้องกันโรค</t>
  </si>
  <si>
    <t>ไข้เลือดออก/งบประมาณ 2๐,๐๐๐ บาท</t>
  </si>
  <si>
    <t xml:space="preserve"> /งบประมาณ ๒๒๐,๐๐๐ บาท</t>
  </si>
  <si>
    <t>๓๐,๐๐๐ บาท โดยมีโครงการ/กิจกรรม-</t>
  </si>
  <si>
    <t>การ</t>
  </si>
  <si>
    <t>ดำเนิน</t>
  </si>
  <si>
    <t>หน่วย</t>
  </si>
  <si>
    <t>หมายเหตุ</t>
  </si>
  <si>
    <t>งปม.</t>
  </si>
  <si>
    <t>ที่ตั้งไว้</t>
  </si>
  <si>
    <t>คงเหลือ</t>
  </si>
  <si>
    <t xml:space="preserve">ความยาวรวม 70 เมตร </t>
  </si>
  <si>
    <t>พร้อมป้ายโครางการ</t>
  </si>
  <si>
    <t>คอนกรีตเสริมเหล็กสายข้าง ศพด.</t>
  </si>
  <si>
    <t>ผิวจราจร กว้าง 4 เมตร พื้นที่คอนกรีต</t>
  </si>
  <si>
    <t xml:space="preserve">ไม่น้อยกว่า 200  ตารางเมตร </t>
  </si>
  <si>
    <t xml:space="preserve"> -นางจันทริน ผิวจราจร กว้าง 4 ม. </t>
  </si>
  <si>
    <t xml:space="preserve">ยาว 43 ม. พร้อมลูกรังไหล่ทาง </t>
  </si>
  <si>
    <t>172 ตารางเมตร พร้อมป้ายบอกโครงการ</t>
  </si>
  <si>
    <t xml:space="preserve">0.50 เมตร พื้นที่คอนกรีตไม่น้อยกว่า </t>
  </si>
  <si>
    <t xml:space="preserve">คอนกรีตเสริมเหล็กสายโนนวัดป่า </t>
  </si>
  <si>
    <t xml:space="preserve">ผิวจราจรกว้าง 5 เมตร ยาว 53 เมตร </t>
  </si>
  <si>
    <t>หนา 0.15 เมตร พร้อมลูกรังไหล่ทาง 0.50 เมตร</t>
  </si>
  <si>
    <t xml:space="preserve">เสริมเหล็ก จากวัดป่า </t>
  </si>
  <si>
    <t>หมู่ที่ 2 ถึงบ้านนายบุญเพียร</t>
  </si>
  <si>
    <t xml:space="preserve">คอนกรีตเสริมเหล็กภายในหมู่บ้าน </t>
  </si>
  <si>
    <t xml:space="preserve">ผิวจราจร กว้าง 5 เมตร ยาว 173 เมตร </t>
  </si>
  <si>
    <t xml:space="preserve">หนา 0.15 เมตรพร้อมลูกรังไหล่ทาง </t>
  </si>
  <si>
    <t>865 ตารางเมตร พร้อมป้ายบอกโครงการ</t>
  </si>
  <si>
    <t xml:space="preserve">ภายในหมู่บ้าน หมู่ที่ 2 ขนาดกว้าง  </t>
  </si>
  <si>
    <t xml:space="preserve">0.30 เมตร ความยาวรวม 106 เมตร </t>
  </si>
  <si>
    <t xml:space="preserve">ลึกไม่น้อยกว่า 0.30 เมตรหนา 0.10 เมตร </t>
  </si>
  <si>
    <t xml:space="preserve">ฝาปิดรางแบบคอนกรีตเสริมเหล็กหนา </t>
  </si>
  <si>
    <t>หมู่ที่ 3 กว้าง 0.30 เมตร ยาว 112 เมตร</t>
  </si>
  <si>
    <t>0.1๒๕ เมตร พร้อมป้ายบอกโครงการ</t>
  </si>
  <si>
    <t>เพื่อจ่ายเป็นค่าจ้างเหมาก่อสร้าง</t>
  </si>
  <si>
    <t xml:space="preserve">รางระบายน้ำ หมู่ที่ 5 กว้าง 0.30 เมตร </t>
  </si>
  <si>
    <t xml:space="preserve">0.30 เมตร หนา 0.10 เมตร </t>
  </si>
  <si>
    <t xml:space="preserve">ยาว 229 เมตร ลึกไม่น้อยก่า </t>
  </si>
  <si>
    <t xml:space="preserve">รางระบายน้ำ หมู่ที่ 6 กว้าง 0.30 เมตร </t>
  </si>
  <si>
    <t>เพื่อจ่ายเป็นค่าจ้างเหมาติดตั้งไฟฟ้า</t>
  </si>
  <si>
    <t>ส่องสว่างทางสาธารณะ(โซล่าเซลล์)</t>
  </si>
  <si>
    <t xml:space="preserve">ถนนเพื่อการเกษตร </t>
  </si>
  <si>
    <t>เพื่อจ่ายเป็นค่ารับปรุงซ่อมแซมถนน</t>
  </si>
  <si>
    <t xml:space="preserve">เพื่อการเกษตรสายวัดป่า กว้าง 4 เมตร </t>
  </si>
  <si>
    <t xml:space="preserve">ลูกรังไม่น้อยกว่า 1,728 ลูกบาศ์เมตร </t>
  </si>
  <si>
    <t>ยาว 2,000 เมตร หรือปริมาณดิน-</t>
  </si>
  <si>
    <t>ไข้เลือดออก</t>
  </si>
  <si>
    <t>เพื่อจ่ายเป็นค่าใช้จ่ายในการทำ</t>
  </si>
  <si>
    <t>โครงการสุขาภิบาลหาดสีดา</t>
  </si>
  <si>
    <t>เป็นค่าวิทยากร ค่าวัสดุอุปกรณ์</t>
  </si>
  <si>
    <t xml:space="preserve"> - ต้องรอประกาศ กกต.</t>
  </si>
  <si>
    <t>ให้มีการเลือกตั้งสมาชิก-</t>
  </si>
  <si>
    <t>สภา อบต./นายก อบต.</t>
  </si>
  <si>
    <t xml:space="preserve"> - เนื่องจากสถานการณ์</t>
  </si>
  <si>
    <t>แพร่ระบาดของไวรัส</t>
  </si>
  <si>
    <t>COVID-19 จึงต้องระงับ</t>
  </si>
  <si>
    <t>โครงการไว้ก่อน</t>
  </si>
  <si>
    <t xml:space="preserve"> - หน่วยงานที่ขอรับ</t>
  </si>
  <si>
    <t>เพื่อขอรับเงินอุดหนุน</t>
  </si>
  <si>
    <t>COVID-19 และมติที่</t>
  </si>
  <si>
    <t>ประชุมให้เลื่อนการจัด</t>
  </si>
  <si>
    <t>โครงการออกไป</t>
  </si>
  <si>
    <t xml:space="preserve">ส.อบต./นายก อบต. </t>
  </si>
  <si>
    <t xml:space="preserve"> - ให้มีการเลือกตั้ง </t>
  </si>
  <si>
    <t>ก่อนดำเนินการ</t>
  </si>
  <si>
    <t xml:space="preserve"> - สมัครสมาชิก อพ.สธ.</t>
  </si>
  <si>
    <t xml:space="preserve"> - อยู่ระหว่างดำเนินการ</t>
  </si>
  <si>
    <t>ระงับโครงการไว้ก่อน</t>
  </si>
  <si>
    <t>ตลอดปีงบประมาณ</t>
  </si>
  <si>
    <t>แผนที่ภาษี</t>
  </si>
  <si>
    <t>COVID-19 จะต้อง</t>
  </si>
  <si>
    <t>ทั้ง ๗ หมู่บ้าน</t>
  </si>
  <si>
    <t>COVID-19 จึงต้อง</t>
  </si>
  <si>
    <t xml:space="preserve"> -โยธาธิการและผังเมือง</t>
  </si>
  <si>
    <t>๘.๑ แผนงานบริหารงานทั่วไป</t>
  </si>
  <si>
    <t>โครงการปรับปรุงภูมิทัศน์</t>
  </si>
  <si>
    <t>หนองเดิ่น</t>
  </si>
  <si>
    <t xml:space="preserve"> - ดำเนินการแล้ว เป็น</t>
  </si>
  <si>
    <t>โครงการที่ดีเกิดประโยชน์</t>
  </si>
  <si>
    <t>ควรมีการจัดทำโครงการ</t>
  </si>
  <si>
    <t>อย่างต่อเนื่อง</t>
  </si>
  <si>
    <t xml:space="preserve"> - ตั้งจ่ายเป็นรายการใหม่</t>
  </si>
  <si>
    <t>ตามโครงการปรับปรุงภูมิทัศน์</t>
  </si>
  <si>
    <t>๘.๒ แผนงานอุตสาหกรรมและการโยธา</t>
  </si>
  <si>
    <t>รายงานผลการดำเนินงานประจำปีงบประมาณ พ.ศ. ๒๕๖๔</t>
  </si>
  <si>
    <t xml:space="preserve"> - ดำเนินการแล้วเสร็จ</t>
  </si>
  <si>
    <t>๑. ยุทธศาสตร์การพัฒนาด้านโครงสร้างพื้นฐาน</t>
  </si>
  <si>
    <t xml:space="preserve"> - ดำเนินการแล้ว </t>
  </si>
  <si>
    <t>งบประมาณจึงดำเนินการ</t>
  </si>
  <si>
    <t>ไม่ทัน</t>
  </si>
  <si>
    <t xml:space="preserve">แล้ว แต่เป็นช่วงปลายปี </t>
  </si>
  <si>
    <t xml:space="preserve"> - ไม่ได้นำเงินส่วนนี้มา</t>
  </si>
  <si>
    <t>ดำเนินการแต่ในปี งปม.</t>
  </si>
  <si>
    <t>มีการจ้างเหมารถมาไถ</t>
  </si>
  <si>
    <t>ปรับเกรตปีละ ๒ ครั้ง</t>
  </si>
  <si>
    <t xml:space="preserve"> - ไม่ได้ดำเนินการ</t>
  </si>
  <si>
    <t>มีการปรับปรุงโครงสร้าง</t>
  </si>
  <si>
    <t>ยุบกองส่งเสริมการเกษตร</t>
  </si>
  <si>
    <t>มารวมกับสำนักปลัด</t>
  </si>
  <si>
    <t>ออกฉีดวัคซีน</t>
  </si>
  <si>
    <t>หมู่บ้านไม่เสนอโครงการ</t>
  </si>
  <si>
    <t>ไม่มีการเสนอโครงการ</t>
  </si>
  <si>
    <t>เพื่อขอใช้เงินกองทุน</t>
  </si>
  <si>
    <t>มีการจัดทำโครงการ</t>
  </si>
  <si>
    <t>อย่างน้อยปีละ ๒ ครั้ง</t>
  </si>
  <si>
    <t>เทศกาลปีใหม่และ</t>
  </si>
  <si>
    <t>สงกรานต์</t>
  </si>
  <si>
    <t>อุดหนุนอำเภอบุ่งคล้า</t>
  </si>
  <si>
    <t>เงินอุดหนุนไม่ประสาน</t>
  </si>
  <si>
    <t>มีการจัดกิจกรรมทุกเดือน</t>
  </si>
  <si>
    <t>พื้นที่ตำบลหนองเดิ่น</t>
  </si>
  <si>
    <t xml:space="preserve"> (ระหว่างเดือนตุลาคม ๒๕๖๓ - กันยายน ๒๕๖๔)</t>
  </si>
  <si>
    <t>ดำเนินการก่อสร้างเขื่อนป้องกันตลิ่ง</t>
  </si>
  <si>
    <t xml:space="preserve">ป้องกันตลิ่ง </t>
  </si>
  <si>
    <t>และผังเมือง</t>
  </si>
  <si>
    <t>กรมโยธาธิการ</t>
  </si>
  <si>
    <t>เป็นโครงการต่อเนื่องจากจุดเดิม</t>
  </si>
  <si>
    <t>ปัจจุบันกำลังก่อสร้าง ๒ แห่ง</t>
  </si>
  <si>
    <t>บ้านห้วยเล็บมือ และหนองคังคา</t>
  </si>
  <si>
    <t xml:space="preserve">หมู่ที่ ๔ </t>
  </si>
  <si>
    <t>(งบประมาณใน</t>
  </si>
  <si>
    <t>แต่ละแห่งที่</t>
  </si>
  <si>
    <t>ดำเนินการ)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</si>
</sst>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0">
    <font>
      <sz val="10"/>
      <name val="Arial"/>
      <family val="0"/>
    </font>
    <font>
      <sz val="8"/>
      <name val="Arial"/>
      <family val="0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  <font>
      <sz val="15"/>
      <name val="TH SarabunIT๙"/>
      <family val="2"/>
    </font>
    <font>
      <sz val="18"/>
      <name val="Arial"/>
      <family val="2"/>
    </font>
    <font>
      <sz val="18"/>
      <name val="TH SarabunIT๙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IT๙"/>
      <family val="2"/>
    </font>
    <font>
      <sz val="16"/>
      <color indexed="10"/>
      <name val="TH SarabunIT๙"/>
      <family val="2"/>
    </font>
    <font>
      <sz val="16"/>
      <color indexed="10"/>
      <name val="Arial"/>
      <family val="2"/>
    </font>
    <font>
      <sz val="10"/>
      <color indexed="10"/>
      <name val="TH SarabunIT๙"/>
      <family val="2"/>
    </font>
    <font>
      <sz val="10"/>
      <color indexed="10"/>
      <name val="Arial"/>
      <family val="2"/>
    </font>
    <font>
      <b/>
      <sz val="18"/>
      <color indexed="10"/>
      <name val="TH SarabunIT๙"/>
      <family val="2"/>
    </font>
    <font>
      <b/>
      <sz val="20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IT๙"/>
      <family val="2"/>
    </font>
    <font>
      <sz val="16"/>
      <color rgb="FFFF0000"/>
      <name val="TH SarabunIT๙"/>
      <family val="2"/>
    </font>
    <font>
      <sz val="16"/>
      <color rgb="FFFF0000"/>
      <name val="Arial"/>
      <family val="2"/>
    </font>
    <font>
      <sz val="10"/>
      <color rgb="FFFF0000"/>
      <name val="TH SarabunIT๙"/>
      <family val="2"/>
    </font>
    <font>
      <sz val="10"/>
      <color rgb="FFFF0000"/>
      <name val="Arial"/>
      <family val="2"/>
    </font>
    <font>
      <b/>
      <sz val="18"/>
      <color rgb="FFFF0000"/>
      <name val="TH SarabunIT๙"/>
      <family val="2"/>
    </font>
    <font>
      <b/>
      <sz val="20"/>
      <color rgb="FFFF000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59" fontId="4" fillId="0" borderId="10" xfId="0" applyNumberFormat="1" applyFont="1" applyBorder="1" applyAlignment="1">
      <alignment horizontal="center" vertical="center" shrinkToFit="1"/>
    </xf>
    <xf numFmtId="59" fontId="4" fillId="0" borderId="11" xfId="0" applyNumberFormat="1" applyFont="1" applyBorder="1" applyAlignment="1">
      <alignment horizontal="center" shrinkToFit="1"/>
    </xf>
    <xf numFmtId="59" fontId="6" fillId="0" borderId="10" xfId="0" applyNumberFormat="1" applyFont="1" applyBorder="1" applyAlignment="1">
      <alignment horizontal="center" shrinkToFit="1"/>
    </xf>
    <xf numFmtId="59" fontId="6" fillId="0" borderId="10" xfId="0" applyNumberFormat="1" applyFont="1" applyBorder="1" applyAlignment="1">
      <alignment shrinkToFit="1"/>
    </xf>
    <xf numFmtId="59" fontId="6" fillId="0" borderId="12" xfId="0" applyNumberFormat="1" applyFont="1" applyBorder="1" applyAlignment="1">
      <alignment horizontal="center" shrinkToFit="1"/>
    </xf>
    <xf numFmtId="59" fontId="6" fillId="0" borderId="12" xfId="0" applyNumberFormat="1" applyFont="1" applyBorder="1" applyAlignment="1">
      <alignment shrinkToFit="1"/>
    </xf>
    <xf numFmtId="59" fontId="5" fillId="0" borderId="12" xfId="0" applyNumberFormat="1" applyFont="1" applyBorder="1" applyAlignment="1">
      <alignment shrinkToFit="1"/>
    </xf>
    <xf numFmtId="59" fontId="6" fillId="0" borderId="11" xfId="0" applyNumberFormat="1" applyFont="1" applyBorder="1" applyAlignment="1">
      <alignment shrinkToFit="1"/>
    </xf>
    <xf numFmtId="59" fontId="6" fillId="0" borderId="0" xfId="0" applyNumberFormat="1" applyFont="1" applyBorder="1" applyAlignment="1">
      <alignment horizontal="center" shrinkToFit="1"/>
    </xf>
    <xf numFmtId="59" fontId="6" fillId="0" borderId="0" xfId="0" applyNumberFormat="1" applyFont="1" applyBorder="1" applyAlignment="1">
      <alignment shrinkToFit="1"/>
    </xf>
    <xf numFmtId="59" fontId="6" fillId="0" borderId="0" xfId="0" applyNumberFormat="1" applyFont="1" applyAlignment="1">
      <alignment shrinkToFit="1"/>
    </xf>
    <xf numFmtId="59" fontId="4" fillId="0" borderId="10" xfId="0" applyNumberFormat="1" applyFont="1" applyBorder="1" applyAlignment="1">
      <alignment horizontal="center" shrinkToFit="1"/>
    </xf>
    <xf numFmtId="59" fontId="4" fillId="0" borderId="0" xfId="0" applyNumberFormat="1" applyFont="1" applyBorder="1" applyAlignment="1">
      <alignment horizontal="center" shrinkToFit="1"/>
    </xf>
    <xf numFmtId="59" fontId="6" fillId="0" borderId="13" xfId="0" applyNumberFormat="1" applyFont="1" applyBorder="1" applyAlignment="1">
      <alignment shrinkToFit="1"/>
    </xf>
    <xf numFmtId="59" fontId="6" fillId="0" borderId="13" xfId="0" applyNumberFormat="1" applyFont="1" applyBorder="1" applyAlignment="1">
      <alignment horizontal="center" shrinkToFit="1"/>
    </xf>
    <xf numFmtId="59" fontId="4" fillId="0" borderId="12" xfId="0" applyNumberFormat="1" applyFont="1" applyBorder="1" applyAlignment="1">
      <alignment horizontal="center" shrinkToFit="1"/>
    </xf>
    <xf numFmtId="59" fontId="4" fillId="0" borderId="0" xfId="0" applyNumberFormat="1" applyFont="1" applyBorder="1" applyAlignment="1">
      <alignment shrinkToFit="1"/>
    </xf>
    <xf numFmtId="0" fontId="7" fillId="0" borderId="0" xfId="0" applyFont="1" applyAlignment="1">
      <alignment/>
    </xf>
    <xf numFmtId="59" fontId="4" fillId="0" borderId="12" xfId="0" applyNumberFormat="1" applyFont="1" applyBorder="1" applyAlignment="1">
      <alignment shrinkToFit="1"/>
    </xf>
    <xf numFmtId="59" fontId="4" fillId="0" borderId="10" xfId="0" applyNumberFormat="1" applyFont="1" applyBorder="1" applyAlignment="1">
      <alignment shrinkToFit="1"/>
    </xf>
    <xf numFmtId="59" fontId="6" fillId="0" borderId="14" xfId="0" applyNumberFormat="1" applyFont="1" applyBorder="1" applyAlignment="1">
      <alignment shrinkToFit="1"/>
    </xf>
    <xf numFmtId="0" fontId="0" fillId="0" borderId="0" xfId="0" applyBorder="1" applyAlignment="1">
      <alignment/>
    </xf>
    <xf numFmtId="59" fontId="6" fillId="0" borderId="15" xfId="0" applyNumberFormat="1" applyFont="1" applyBorder="1" applyAlignment="1">
      <alignment horizontal="center" shrinkToFit="1"/>
    </xf>
    <xf numFmtId="0" fontId="0" fillId="0" borderId="13" xfId="0" applyBorder="1" applyAlignment="1">
      <alignment/>
    </xf>
    <xf numFmtId="59" fontId="6" fillId="0" borderId="15" xfId="0" applyNumberFormat="1" applyFont="1" applyBorder="1" applyAlignment="1">
      <alignment shrinkToFit="1"/>
    </xf>
    <xf numFmtId="59" fontId="4" fillId="0" borderId="16" xfId="0" applyNumberFormat="1" applyFont="1" applyBorder="1" applyAlignment="1">
      <alignment horizontal="center" shrinkToFit="1"/>
    </xf>
    <xf numFmtId="59" fontId="4" fillId="0" borderId="15" xfId="0" applyNumberFormat="1" applyFont="1" applyBorder="1" applyAlignment="1">
      <alignment shrinkToFit="1"/>
    </xf>
    <xf numFmtId="59" fontId="4" fillId="0" borderId="15" xfId="0" applyNumberFormat="1" applyFont="1" applyBorder="1" applyAlignment="1">
      <alignment horizontal="center" shrinkToFit="1"/>
    </xf>
    <xf numFmtId="59" fontId="8" fillId="0" borderId="17" xfId="0" applyNumberFormat="1" applyFont="1" applyBorder="1" applyAlignment="1">
      <alignment vertical="center"/>
    </xf>
    <xf numFmtId="59" fontId="8" fillId="0" borderId="18" xfId="0" applyNumberFormat="1" applyFont="1" applyBorder="1" applyAlignment="1">
      <alignment vertical="center"/>
    </xf>
    <xf numFmtId="59" fontId="8" fillId="0" borderId="19" xfId="0" applyNumberFormat="1" applyFont="1" applyBorder="1" applyAlignment="1">
      <alignment vertical="center"/>
    </xf>
    <xf numFmtId="59" fontId="3" fillId="0" borderId="0" xfId="0" applyNumberFormat="1" applyFont="1" applyBorder="1" applyAlignment="1">
      <alignment/>
    </xf>
    <xf numFmtId="59" fontId="8" fillId="0" borderId="0" xfId="0" applyNumberFormat="1" applyFont="1" applyBorder="1" applyAlignment="1">
      <alignment vertical="center"/>
    </xf>
    <xf numFmtId="59" fontId="4" fillId="0" borderId="12" xfId="0" applyNumberFormat="1" applyFont="1" applyFill="1" applyBorder="1" applyAlignment="1">
      <alignment horizontal="center" shrinkToFit="1"/>
    </xf>
    <xf numFmtId="59" fontId="6" fillId="0" borderId="16" xfId="0" applyNumberFormat="1" applyFont="1" applyBorder="1" applyAlignment="1">
      <alignment horizontal="center" shrinkToFit="1"/>
    </xf>
    <xf numFmtId="59" fontId="52" fillId="0" borderId="20" xfId="0" applyNumberFormat="1" applyFont="1" applyBorder="1" applyAlignment="1">
      <alignment horizontal="center" shrinkToFit="1"/>
    </xf>
    <xf numFmtId="59" fontId="52" fillId="0" borderId="12" xfId="0" applyNumberFormat="1" applyFont="1" applyBorder="1" applyAlignment="1">
      <alignment shrinkToFit="1"/>
    </xf>
    <xf numFmtId="59" fontId="52" fillId="0" borderId="12" xfId="0" applyNumberFormat="1" applyFont="1" applyBorder="1" applyAlignment="1">
      <alignment horizontal="center" shrinkToFit="1"/>
    </xf>
    <xf numFmtId="59" fontId="52" fillId="0" borderId="21" xfId="0" applyNumberFormat="1" applyFont="1" applyBorder="1" applyAlignment="1">
      <alignment shrinkToFit="1"/>
    </xf>
    <xf numFmtId="59" fontId="52" fillId="0" borderId="0" xfId="0" applyNumberFormat="1" applyFont="1" applyBorder="1" applyAlignment="1">
      <alignment shrinkToFit="1"/>
    </xf>
    <xf numFmtId="59" fontId="52" fillId="0" borderId="15" xfId="0" applyNumberFormat="1" applyFont="1" applyBorder="1" applyAlignment="1">
      <alignment horizontal="center" shrinkToFit="1"/>
    </xf>
    <xf numFmtId="59" fontId="52" fillId="0" borderId="10" xfId="0" applyNumberFormat="1" applyFont="1" applyBorder="1" applyAlignment="1">
      <alignment shrinkToFit="1"/>
    </xf>
    <xf numFmtId="59" fontId="52" fillId="0" borderId="10" xfId="0" applyNumberFormat="1" applyFont="1" applyBorder="1" applyAlignment="1">
      <alignment horizontal="center" shrinkToFit="1"/>
    </xf>
    <xf numFmtId="59" fontId="52" fillId="0" borderId="0" xfId="0" applyNumberFormat="1" applyFont="1" applyBorder="1" applyAlignment="1">
      <alignment horizontal="center" shrinkToFit="1"/>
    </xf>
    <xf numFmtId="59" fontId="52" fillId="0" borderId="13" xfId="0" applyNumberFormat="1" applyFont="1" applyBorder="1" applyAlignment="1">
      <alignment shrinkToFit="1"/>
    </xf>
    <xf numFmtId="59" fontId="53" fillId="0" borderId="12" xfId="0" applyNumberFormat="1" applyFont="1" applyBorder="1" applyAlignment="1">
      <alignment horizontal="center" vertical="center" shrinkToFit="1"/>
    </xf>
    <xf numFmtId="59" fontId="53" fillId="0" borderId="12" xfId="0" applyNumberFormat="1" applyFont="1" applyBorder="1" applyAlignment="1">
      <alignment horizontal="center" shrinkToFit="1"/>
    </xf>
    <xf numFmtId="59" fontId="53" fillId="0" borderId="10" xfId="0" applyNumberFormat="1" applyFont="1" applyBorder="1" applyAlignment="1">
      <alignment horizontal="center" vertical="center" shrinkToFit="1"/>
    </xf>
    <xf numFmtId="59" fontId="53" fillId="0" borderId="10" xfId="0" applyNumberFormat="1" applyFont="1" applyBorder="1" applyAlignment="1">
      <alignment horizontal="center" shrinkToFit="1"/>
    </xf>
    <xf numFmtId="59" fontId="53" fillId="0" borderId="11" xfId="0" applyNumberFormat="1" applyFont="1" applyBorder="1" applyAlignment="1">
      <alignment horizontal="center" shrinkToFit="1"/>
    </xf>
    <xf numFmtId="59" fontId="53" fillId="0" borderId="22" xfId="0" applyNumberFormat="1" applyFont="1" applyBorder="1" applyAlignment="1">
      <alignment shrinkToFit="1"/>
    </xf>
    <xf numFmtId="59" fontId="53" fillId="0" borderId="11" xfId="0" applyNumberFormat="1" applyFont="1" applyBorder="1" applyAlignment="1">
      <alignment shrinkToFit="1"/>
    </xf>
    <xf numFmtId="59" fontId="53" fillId="0" borderId="10" xfId="0" applyNumberFormat="1" applyFont="1" applyBorder="1" applyAlignment="1">
      <alignment shrinkToFit="1"/>
    </xf>
    <xf numFmtId="59" fontId="53" fillId="0" borderId="0" xfId="0" applyNumberFormat="1" applyFont="1" applyBorder="1" applyAlignment="1">
      <alignment shrinkToFit="1"/>
    </xf>
    <xf numFmtId="59" fontId="53" fillId="0" borderId="0" xfId="0" applyNumberFormat="1" applyFont="1" applyBorder="1" applyAlignment="1">
      <alignment horizontal="center" shrinkToFit="1"/>
    </xf>
    <xf numFmtId="59" fontId="53" fillId="0" borderId="13" xfId="0" applyNumberFormat="1" applyFont="1" applyBorder="1" applyAlignment="1">
      <alignment shrinkToFit="1"/>
    </xf>
    <xf numFmtId="59" fontId="53" fillId="0" borderId="13" xfId="0" applyNumberFormat="1" applyFont="1" applyBorder="1" applyAlignment="1">
      <alignment horizontal="center" shrinkToFit="1"/>
    </xf>
    <xf numFmtId="59" fontId="53" fillId="0" borderId="23" xfId="0" applyNumberFormat="1" applyFont="1" applyBorder="1" applyAlignment="1">
      <alignment shrinkToFit="1"/>
    </xf>
    <xf numFmtId="59" fontId="53" fillId="0" borderId="12" xfId="0" applyNumberFormat="1" applyFont="1" applyBorder="1" applyAlignment="1">
      <alignment shrinkToFit="1"/>
    </xf>
    <xf numFmtId="59" fontId="4" fillId="0" borderId="22" xfId="0" applyNumberFormat="1" applyFont="1" applyBorder="1" applyAlignment="1">
      <alignment shrinkToFit="1"/>
    </xf>
    <xf numFmtId="59" fontId="53" fillId="0" borderId="14" xfId="0" applyNumberFormat="1" applyFont="1" applyBorder="1" applyAlignment="1">
      <alignment shrinkToFit="1"/>
    </xf>
    <xf numFmtId="59" fontId="53" fillId="0" borderId="15" xfId="0" applyNumberFormat="1" applyFont="1" applyBorder="1" applyAlignment="1">
      <alignment shrinkToFit="1"/>
    </xf>
    <xf numFmtId="59" fontId="53" fillId="0" borderId="20" xfId="0" applyNumberFormat="1" applyFont="1" applyBorder="1" applyAlignment="1">
      <alignment horizontal="center" shrinkToFit="1"/>
    </xf>
    <xf numFmtId="59" fontId="4" fillId="0" borderId="11" xfId="0" applyNumberFormat="1" applyFont="1" applyBorder="1" applyAlignment="1">
      <alignment shrinkToFit="1"/>
    </xf>
    <xf numFmtId="59" fontId="53" fillId="0" borderId="15" xfId="0" applyNumberFormat="1" applyFont="1" applyBorder="1" applyAlignment="1">
      <alignment horizontal="center" shrinkToFit="1"/>
    </xf>
    <xf numFmtId="59" fontId="53" fillId="0" borderId="16" xfId="0" applyNumberFormat="1" applyFont="1" applyBorder="1" applyAlignment="1">
      <alignment horizontal="center" shrinkToFit="1"/>
    </xf>
    <xf numFmtId="59" fontId="4" fillId="0" borderId="21" xfId="0" applyNumberFormat="1" applyFont="1" applyBorder="1" applyAlignment="1">
      <alignment shrinkToFit="1"/>
    </xf>
    <xf numFmtId="59" fontId="4" fillId="0" borderId="23" xfId="0" applyNumberFormat="1" applyFont="1" applyBorder="1" applyAlignment="1">
      <alignment shrinkToFit="1"/>
    </xf>
    <xf numFmtId="59" fontId="4" fillId="0" borderId="14" xfId="0" applyNumberFormat="1" applyFont="1" applyBorder="1" applyAlignment="1">
      <alignment shrinkToFit="1"/>
    </xf>
    <xf numFmtId="59" fontId="4" fillId="0" borderId="13" xfId="0" applyNumberFormat="1" applyFont="1" applyBorder="1" applyAlignment="1">
      <alignment shrinkToFit="1"/>
    </xf>
    <xf numFmtId="59" fontId="4" fillId="0" borderId="20" xfId="0" applyNumberFormat="1" applyFont="1" applyBorder="1" applyAlignment="1">
      <alignment shrinkToFit="1"/>
    </xf>
    <xf numFmtId="59" fontId="4" fillId="0" borderId="16" xfId="0" applyNumberFormat="1" applyFont="1" applyBorder="1" applyAlignment="1">
      <alignment shrinkToFit="1"/>
    </xf>
    <xf numFmtId="0" fontId="5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3" xfId="0" applyFont="1" applyBorder="1" applyAlignment="1">
      <alignment/>
    </xf>
    <xf numFmtId="59" fontId="52" fillId="0" borderId="15" xfId="0" applyNumberFormat="1" applyFont="1" applyBorder="1" applyAlignment="1">
      <alignment shrinkToFit="1"/>
    </xf>
    <xf numFmtId="59" fontId="55" fillId="0" borderId="0" xfId="0" applyNumberFormat="1" applyFont="1" applyBorder="1" applyAlignment="1">
      <alignment shrinkToFit="1"/>
    </xf>
    <xf numFmtId="59" fontId="6" fillId="0" borderId="22" xfId="0" applyNumberFormat="1" applyFont="1" applyBorder="1" applyAlignment="1">
      <alignment shrinkToFit="1"/>
    </xf>
    <xf numFmtId="59" fontId="6" fillId="0" borderId="16" xfId="0" applyNumberFormat="1" applyFont="1" applyBorder="1" applyAlignment="1">
      <alignment shrinkToFit="1"/>
    </xf>
    <xf numFmtId="0" fontId="56" fillId="0" borderId="0" xfId="0" applyFont="1" applyAlignment="1">
      <alignment/>
    </xf>
    <xf numFmtId="59" fontId="4" fillId="0" borderId="0" xfId="0" applyNumberFormat="1" applyFont="1" applyBorder="1" applyAlignment="1">
      <alignment textRotation="180" shrinkToFit="1"/>
    </xf>
    <xf numFmtId="59" fontId="53" fillId="0" borderId="0" xfId="0" applyNumberFormat="1" applyFont="1" applyBorder="1" applyAlignment="1">
      <alignment vertical="center" textRotation="180" shrinkToFit="1"/>
    </xf>
    <xf numFmtId="59" fontId="6" fillId="0" borderId="11" xfId="0" applyNumberFormat="1" applyFont="1" applyBorder="1" applyAlignment="1">
      <alignment horizontal="center" shrinkToFit="1"/>
    </xf>
    <xf numFmtId="59" fontId="4" fillId="0" borderId="14" xfId="0" applyNumberFormat="1" applyFont="1" applyBorder="1" applyAlignment="1">
      <alignment horizontal="center" shrinkToFit="1"/>
    </xf>
    <xf numFmtId="59" fontId="4" fillId="0" borderId="20" xfId="0" applyNumberFormat="1" applyFont="1" applyBorder="1" applyAlignment="1">
      <alignment horizontal="center" shrinkToFit="1"/>
    </xf>
    <xf numFmtId="59" fontId="4" fillId="0" borderId="22" xfId="0" applyNumberFormat="1" applyFont="1" applyBorder="1" applyAlignment="1">
      <alignment horizontal="center" shrinkToFit="1"/>
    </xf>
    <xf numFmtId="59" fontId="4" fillId="0" borderId="21" xfId="0" applyNumberFormat="1" applyFont="1" applyBorder="1" applyAlignment="1">
      <alignment horizontal="center" shrinkToFit="1"/>
    </xf>
    <xf numFmtId="0" fontId="7" fillId="0" borderId="0" xfId="0" applyFont="1" applyBorder="1" applyAlignment="1">
      <alignment/>
    </xf>
    <xf numFmtId="59" fontId="4" fillId="0" borderId="11" xfId="0" applyNumberFormat="1" applyFont="1" applyBorder="1" applyAlignment="1">
      <alignment horizontal="center" vertical="center" shrinkToFit="1"/>
    </xf>
    <xf numFmtId="59" fontId="4" fillId="0" borderId="10" xfId="0" applyNumberFormat="1" applyFont="1" applyFill="1" applyBorder="1" applyAlignment="1">
      <alignment horizontal="center" shrinkToFit="1"/>
    </xf>
    <xf numFmtId="59" fontId="4" fillId="0" borderId="11" xfId="0" applyNumberFormat="1" applyFont="1" applyFill="1" applyBorder="1" applyAlignment="1">
      <alignment horizontal="center" shrinkToFit="1"/>
    </xf>
    <xf numFmtId="59" fontId="6" fillId="0" borderId="21" xfId="0" applyNumberFormat="1" applyFont="1" applyBorder="1" applyAlignment="1">
      <alignment shrinkToFit="1"/>
    </xf>
    <xf numFmtId="59" fontId="6" fillId="0" borderId="21" xfId="0" applyNumberFormat="1" applyFont="1" applyBorder="1" applyAlignment="1">
      <alignment horizontal="center" shrinkToFit="1"/>
    </xf>
    <xf numFmtId="59" fontId="6" fillId="0" borderId="20" xfId="0" applyNumberFormat="1" applyFont="1" applyBorder="1" applyAlignment="1">
      <alignment horizontal="center" shrinkToFit="1"/>
    </xf>
    <xf numFmtId="59" fontId="6" fillId="0" borderId="23" xfId="0" applyNumberFormat="1" applyFont="1" applyBorder="1" applyAlignment="1">
      <alignment shrinkToFit="1"/>
    </xf>
    <xf numFmtId="59" fontId="6" fillId="0" borderId="23" xfId="0" applyNumberFormat="1" applyFont="1" applyBorder="1" applyAlignment="1">
      <alignment horizontal="center" shrinkToFit="1"/>
    </xf>
    <xf numFmtId="59" fontId="4" fillId="0" borderId="13" xfId="0" applyNumberFormat="1" applyFont="1" applyBorder="1" applyAlignment="1">
      <alignment horizontal="center" shrinkToFit="1"/>
    </xf>
    <xf numFmtId="59" fontId="6" fillId="0" borderId="22" xfId="0" applyNumberFormat="1" applyFont="1" applyBorder="1" applyAlignment="1">
      <alignment horizontal="center" shrinkToFit="1"/>
    </xf>
    <xf numFmtId="59" fontId="6" fillId="0" borderId="14" xfId="0" applyNumberFormat="1" applyFont="1" applyBorder="1" applyAlignment="1">
      <alignment horizontal="center" shrinkToFit="1"/>
    </xf>
    <xf numFmtId="59" fontId="6" fillId="0" borderId="10" xfId="0" applyNumberFormat="1" applyFont="1" applyBorder="1" applyAlignment="1">
      <alignment horizontal="left" shrinkToFit="1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59" fontId="5" fillId="0" borderId="11" xfId="0" applyNumberFormat="1" applyFont="1" applyBorder="1" applyAlignment="1">
      <alignment shrinkToFit="1"/>
    </xf>
    <xf numFmtId="59" fontId="4" fillId="0" borderId="23" xfId="0" applyNumberFormat="1" applyFont="1" applyBorder="1" applyAlignment="1">
      <alignment horizontal="center" shrinkToFit="1"/>
    </xf>
    <xf numFmtId="59" fontId="57" fillId="0" borderId="10" xfId="0" applyNumberFormat="1" applyFont="1" applyBorder="1" applyAlignment="1">
      <alignment shrinkToFit="1"/>
    </xf>
    <xf numFmtId="59" fontId="52" fillId="0" borderId="0" xfId="0" applyNumberFormat="1" applyFont="1" applyAlignment="1">
      <alignment shrinkToFit="1"/>
    </xf>
    <xf numFmtId="59" fontId="53" fillId="0" borderId="0" xfId="0" applyNumberFormat="1" applyFont="1" applyAlignment="1">
      <alignment vertical="center" textRotation="180" shrinkToFit="1"/>
    </xf>
    <xf numFmtId="59" fontId="55" fillId="0" borderId="12" xfId="0" applyNumberFormat="1" applyFont="1" applyBorder="1" applyAlignment="1">
      <alignment shrinkToFit="1"/>
    </xf>
    <xf numFmtId="59" fontId="58" fillId="0" borderId="10" xfId="0" applyNumberFormat="1" applyFont="1" applyBorder="1" applyAlignment="1">
      <alignment shrinkToFit="1"/>
    </xf>
    <xf numFmtId="59" fontId="53" fillId="0" borderId="0" xfId="0" applyNumberFormat="1" applyFont="1" applyBorder="1" applyAlignment="1">
      <alignment textRotation="180" shrinkToFit="1"/>
    </xf>
    <xf numFmtId="0" fontId="0" fillId="0" borderId="0" xfId="0" applyFont="1" applyAlignment="1">
      <alignment/>
    </xf>
    <xf numFmtId="59" fontId="6" fillId="0" borderId="11" xfId="0" applyNumberFormat="1" applyFont="1" applyBorder="1" applyAlignment="1">
      <alignment horizontal="left" shrinkToFit="1"/>
    </xf>
    <xf numFmtId="59" fontId="4" fillId="0" borderId="0" xfId="0" applyNumberFormat="1" applyFont="1" applyBorder="1" applyAlignment="1">
      <alignment horizontal="left" shrinkToFit="1"/>
    </xf>
    <xf numFmtId="59" fontId="6" fillId="0" borderId="0" xfId="0" applyNumberFormat="1" applyFont="1" applyBorder="1" applyAlignment="1">
      <alignment textRotation="180" shrinkToFit="1"/>
    </xf>
    <xf numFmtId="59" fontId="5" fillId="0" borderId="10" xfId="0" applyNumberFormat="1" applyFont="1" applyBorder="1" applyAlignment="1">
      <alignment shrinkToFit="1"/>
    </xf>
    <xf numFmtId="59" fontId="6" fillId="0" borderId="20" xfId="0" applyNumberFormat="1" applyFont="1" applyBorder="1" applyAlignment="1">
      <alignment shrinkToFit="1"/>
    </xf>
    <xf numFmtId="0" fontId="0" fillId="0" borderId="10" xfId="0" applyFont="1" applyBorder="1" applyAlignment="1">
      <alignment/>
    </xf>
    <xf numFmtId="0" fontId="7" fillId="0" borderId="23" xfId="0" applyFont="1" applyBorder="1" applyAlignment="1">
      <alignment/>
    </xf>
    <xf numFmtId="59" fontId="4" fillId="0" borderId="10" xfId="0" applyNumberFormat="1" applyFont="1" applyBorder="1" applyAlignment="1">
      <alignment vertical="center" textRotation="180" shrinkToFit="1"/>
    </xf>
    <xf numFmtId="59" fontId="4" fillId="0" borderId="11" xfId="0" applyNumberFormat="1" applyFont="1" applyBorder="1" applyAlignment="1">
      <alignment vertical="center" textRotation="180" shrinkToFit="1"/>
    </xf>
    <xf numFmtId="59" fontId="4" fillId="0" borderId="24" xfId="0" applyNumberFormat="1" applyFont="1" applyFill="1" applyBorder="1" applyAlignment="1">
      <alignment horizontal="center" shrinkToFit="1"/>
    </xf>
    <xf numFmtId="59" fontId="4" fillId="0" borderId="0" xfId="0" applyNumberFormat="1" applyFont="1" applyBorder="1" applyAlignment="1">
      <alignment vertical="center" textRotation="180" shrinkToFit="1"/>
    </xf>
    <xf numFmtId="59" fontId="6" fillId="0" borderId="0" xfId="0" applyNumberFormat="1" applyFont="1" applyBorder="1" applyAlignment="1">
      <alignment horizontal="left" shrinkToFit="1"/>
    </xf>
    <xf numFmtId="61" fontId="4" fillId="0" borderId="12" xfId="0" applyNumberFormat="1" applyFont="1" applyBorder="1" applyAlignment="1">
      <alignment horizontal="center" shrinkToFit="1"/>
    </xf>
    <xf numFmtId="59" fontId="53" fillId="0" borderId="10" xfId="0" applyNumberFormat="1" applyFont="1" applyBorder="1" applyAlignment="1">
      <alignment horizontal="center" vertical="center" shrinkToFit="1"/>
    </xf>
    <xf numFmtId="59" fontId="6" fillId="0" borderId="12" xfId="0" applyNumberFormat="1" applyFont="1" applyBorder="1" applyAlignment="1">
      <alignment horizontal="left" shrinkToFit="1"/>
    </xf>
    <xf numFmtId="59" fontId="4" fillId="0" borderId="10" xfId="0" applyNumberFormat="1" applyFont="1" applyBorder="1" applyAlignment="1">
      <alignment horizontal="left" shrinkToFit="1"/>
    </xf>
    <xf numFmtId="59" fontId="4" fillId="0" borderId="12" xfId="0" applyNumberFormat="1" applyFont="1" applyBorder="1" applyAlignment="1">
      <alignment horizontal="left" vertical="center" shrinkToFit="1"/>
    </xf>
    <xf numFmtId="59" fontId="4" fillId="0" borderId="10" xfId="0" applyNumberFormat="1" applyFont="1" applyBorder="1" applyAlignment="1">
      <alignment horizontal="left" vertical="center" shrinkToFit="1"/>
    </xf>
    <xf numFmtId="59" fontId="4" fillId="0" borderId="10" xfId="0" applyNumberFormat="1" applyFont="1" applyBorder="1" applyAlignment="1">
      <alignment horizontal="left" vertical="center" wrapText="1" shrinkToFit="1"/>
    </xf>
    <xf numFmtId="59" fontId="53" fillId="0" borderId="10" xfId="0" applyNumberFormat="1" applyFont="1" applyBorder="1" applyAlignment="1">
      <alignment horizontal="center" vertical="center" shrinkToFit="1"/>
    </xf>
    <xf numFmtId="59" fontId="53" fillId="0" borderId="10" xfId="0" applyNumberFormat="1" applyFont="1" applyBorder="1" applyAlignment="1">
      <alignment horizontal="center" shrinkToFit="1"/>
    </xf>
    <xf numFmtId="59" fontId="59" fillId="0" borderId="10" xfId="0" applyNumberFormat="1" applyFont="1" applyBorder="1" applyAlignment="1">
      <alignment shrinkToFit="1"/>
    </xf>
    <xf numFmtId="59" fontId="59" fillId="0" borderId="12" xfId="0" applyNumberFormat="1" applyFont="1" applyBorder="1" applyAlignment="1">
      <alignment shrinkToFit="1"/>
    </xf>
    <xf numFmtId="59" fontId="59" fillId="0" borderId="11" xfId="0" applyNumberFormat="1" applyFont="1" applyBorder="1" applyAlignment="1">
      <alignment shrinkToFit="1"/>
    </xf>
    <xf numFmtId="59" fontId="59" fillId="0" borderId="0" xfId="0" applyNumberFormat="1" applyFont="1" applyBorder="1" applyAlignment="1">
      <alignment shrinkToFit="1"/>
    </xf>
    <xf numFmtId="59" fontId="52" fillId="0" borderId="0" xfId="0" applyNumberFormat="1" applyFont="1" applyBorder="1" applyAlignment="1">
      <alignment textRotation="180" shrinkToFit="1"/>
    </xf>
    <xf numFmtId="59" fontId="53" fillId="0" borderId="12" xfId="0" applyNumberFormat="1" applyFont="1" applyBorder="1" applyAlignment="1">
      <alignment horizontal="left" vertical="center" shrinkToFit="1"/>
    </xf>
    <xf numFmtId="59" fontId="53" fillId="0" borderId="10" xfId="0" applyNumberFormat="1" applyFont="1" applyBorder="1" applyAlignment="1">
      <alignment horizontal="left" vertical="center" shrinkToFit="1"/>
    </xf>
    <xf numFmtId="59" fontId="53" fillId="0" borderId="20" xfId="0" applyNumberFormat="1" applyFont="1" applyBorder="1" applyAlignment="1">
      <alignment shrinkToFit="1"/>
    </xf>
    <xf numFmtId="59" fontId="4" fillId="0" borderId="0" xfId="0" applyNumberFormat="1" applyFont="1" applyBorder="1" applyAlignment="1">
      <alignment horizontal="center" vertical="center" textRotation="180" shrinkToFit="1"/>
    </xf>
    <xf numFmtId="59" fontId="4" fillId="0" borderId="0" xfId="0" applyNumberFormat="1" applyFont="1" applyBorder="1" applyAlignment="1">
      <alignment vertical="top" textRotation="180" shrinkToFit="1"/>
    </xf>
    <xf numFmtId="59" fontId="4" fillId="0" borderId="23" xfId="0" applyNumberFormat="1" applyFont="1" applyBorder="1" applyAlignment="1">
      <alignment vertical="top" textRotation="180" shrinkToFit="1"/>
    </xf>
    <xf numFmtId="59" fontId="4" fillId="0" borderId="0" xfId="0" applyNumberFormat="1" applyFont="1" applyAlignment="1">
      <alignment textRotation="180"/>
    </xf>
    <xf numFmtId="59" fontId="4" fillId="0" borderId="20" xfId="0" applyNumberFormat="1" applyFont="1" applyBorder="1" applyAlignment="1">
      <alignment horizontal="center" vertical="center" shrinkToFit="1"/>
    </xf>
    <xf numFmtId="59" fontId="4" fillId="0" borderId="15" xfId="0" applyNumberFormat="1" applyFont="1" applyBorder="1" applyAlignment="1">
      <alignment horizontal="center" vertical="center" shrinkToFit="1"/>
    </xf>
    <xf numFmtId="59" fontId="4" fillId="0" borderId="1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61" fontId="6" fillId="0" borderId="12" xfId="0" applyNumberFormat="1" applyFont="1" applyBorder="1" applyAlignment="1">
      <alignment horizontal="center" shrinkToFit="1"/>
    </xf>
    <xf numFmtId="61" fontId="59" fillId="0" borderId="12" xfId="0" applyNumberFormat="1" applyFont="1" applyBorder="1" applyAlignment="1">
      <alignment horizontal="center" shrinkToFit="1"/>
    </xf>
    <xf numFmtId="61" fontId="6" fillId="0" borderId="23" xfId="0" applyNumberFormat="1" applyFont="1" applyBorder="1" applyAlignment="1">
      <alignment horizontal="center" shrinkToFit="1"/>
    </xf>
    <xf numFmtId="59" fontId="3" fillId="0" borderId="13" xfId="0" applyNumberFormat="1" applyFont="1" applyBorder="1" applyAlignment="1">
      <alignment horizontal="left" shrinkToFit="1"/>
    </xf>
    <xf numFmtId="0" fontId="9" fillId="0" borderId="0" xfId="0" applyFont="1" applyBorder="1" applyAlignment="1">
      <alignment horizontal="center"/>
    </xf>
    <xf numFmtId="61" fontId="4" fillId="0" borderId="23" xfId="0" applyNumberFormat="1" applyFont="1" applyBorder="1" applyAlignment="1">
      <alignment horizontal="center" shrinkToFit="1"/>
    </xf>
    <xf numFmtId="59" fontId="52" fillId="0" borderId="11" xfId="0" applyNumberFormat="1" applyFont="1" applyBorder="1" applyAlignment="1">
      <alignment horizontal="center" shrinkToFit="1"/>
    </xf>
    <xf numFmtId="59" fontId="52" fillId="0" borderId="11" xfId="0" applyNumberFormat="1" applyFont="1" applyBorder="1" applyAlignment="1">
      <alignment shrinkToFit="1"/>
    </xf>
    <xf numFmtId="61" fontId="4" fillId="0" borderId="10" xfId="0" applyNumberFormat="1" applyFont="1" applyBorder="1" applyAlignment="1">
      <alignment horizontal="center" shrinkToFit="1"/>
    </xf>
    <xf numFmtId="59" fontId="4" fillId="0" borderId="11" xfId="0" applyNumberFormat="1" applyFont="1" applyBorder="1" applyAlignment="1">
      <alignment horizontal="left" shrinkToFit="1"/>
    </xf>
    <xf numFmtId="61" fontId="52" fillId="0" borderId="12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/>
    </xf>
    <xf numFmtId="61" fontId="59" fillId="0" borderId="20" xfId="0" applyNumberFormat="1" applyFont="1" applyBorder="1" applyAlignment="1">
      <alignment horizontal="center" shrinkToFit="1"/>
    </xf>
    <xf numFmtId="61" fontId="59" fillId="0" borderId="21" xfId="0" applyNumberFormat="1" applyFont="1" applyBorder="1" applyAlignment="1">
      <alignment horizontal="center" shrinkToFit="1"/>
    </xf>
    <xf numFmtId="61" fontId="4" fillId="0" borderId="20" xfId="0" applyNumberFormat="1" applyFont="1" applyBorder="1" applyAlignment="1">
      <alignment horizontal="center" shrinkToFit="1"/>
    </xf>
    <xf numFmtId="59" fontId="4" fillId="0" borderId="12" xfId="0" applyNumberFormat="1" applyFont="1" applyBorder="1" applyAlignment="1">
      <alignment horizontal="left" shrinkToFit="1"/>
    </xf>
    <xf numFmtId="61" fontId="6" fillId="0" borderId="20" xfId="0" applyNumberFormat="1" applyFont="1" applyBorder="1" applyAlignment="1">
      <alignment horizontal="center" shrinkToFit="1"/>
    </xf>
    <xf numFmtId="59" fontId="3" fillId="0" borderId="16" xfId="0" applyNumberFormat="1" applyFont="1" applyBorder="1" applyAlignment="1">
      <alignment horizontal="left" shrinkToFit="1"/>
    </xf>
    <xf numFmtId="59" fontId="3" fillId="0" borderId="11" xfId="0" applyNumberFormat="1" applyFont="1" applyBorder="1" applyAlignment="1">
      <alignment horizontal="left" shrinkToFit="1"/>
    </xf>
    <xf numFmtId="62" fontId="4" fillId="0" borderId="23" xfId="0" applyNumberFormat="1" applyFont="1" applyBorder="1" applyAlignment="1">
      <alignment horizontal="center" shrinkToFit="1"/>
    </xf>
    <xf numFmtId="62" fontId="4" fillId="0" borderId="12" xfId="0" applyNumberFormat="1" applyFont="1" applyBorder="1" applyAlignment="1">
      <alignment shrinkToFit="1"/>
    </xf>
    <xf numFmtId="59" fontId="53" fillId="0" borderId="10" xfId="0" applyNumberFormat="1" applyFont="1" applyBorder="1" applyAlignment="1">
      <alignment horizontal="center" vertical="center" shrinkToFit="1"/>
    </xf>
    <xf numFmtId="59" fontId="53" fillId="0" borderId="10" xfId="0" applyNumberFormat="1" applyFont="1" applyBorder="1" applyAlignment="1">
      <alignment horizontal="center" shrinkToFit="1"/>
    </xf>
    <xf numFmtId="59" fontId="6" fillId="0" borderId="0" xfId="0" applyNumberFormat="1" applyFont="1" applyBorder="1" applyAlignment="1">
      <alignment horizontal="center" vertical="center" textRotation="180" shrinkToFit="1"/>
    </xf>
    <xf numFmtId="59" fontId="6" fillId="0" borderId="11" xfId="0" applyNumberFormat="1" applyFont="1" applyBorder="1" applyAlignment="1">
      <alignment horizontal="center" vertical="center" textRotation="180" shrinkToFit="1"/>
    </xf>
    <xf numFmtId="59" fontId="6" fillId="0" borderId="22" xfId="0" applyNumberFormat="1" applyFont="1" applyBorder="1" applyAlignment="1">
      <alignment horizontal="left" shrinkToFit="1"/>
    </xf>
    <xf numFmtId="61" fontId="4" fillId="0" borderId="22" xfId="0" applyNumberFormat="1" applyFont="1" applyBorder="1" applyAlignment="1">
      <alignment horizontal="center" shrinkToFit="1"/>
    </xf>
    <xf numFmtId="61" fontId="4" fillId="0" borderId="15" xfId="0" applyNumberFormat="1" applyFont="1" applyBorder="1" applyAlignment="1">
      <alignment horizontal="center" shrinkToFit="1"/>
    </xf>
    <xf numFmtId="59" fontId="53" fillId="0" borderId="10" xfId="0" applyNumberFormat="1" applyFont="1" applyBorder="1" applyAlignment="1">
      <alignment horizontal="center" shrinkToFit="1"/>
    </xf>
    <xf numFmtId="61" fontId="4" fillId="0" borderId="10" xfId="0" applyNumberFormat="1" applyFont="1" applyBorder="1" applyAlignment="1">
      <alignment shrinkToFit="1"/>
    </xf>
    <xf numFmtId="59" fontId="4" fillId="0" borderId="21" xfId="0" applyNumberFormat="1" applyFont="1" applyBorder="1" applyAlignment="1">
      <alignment horizontal="left" shrinkToFit="1"/>
    </xf>
    <xf numFmtId="4" fontId="4" fillId="0" borderId="12" xfId="0" applyNumberFormat="1" applyFont="1" applyBorder="1" applyAlignment="1">
      <alignment horizontal="center" shrinkToFit="1"/>
    </xf>
    <xf numFmtId="59" fontId="2" fillId="0" borderId="13" xfId="0" applyNumberFormat="1" applyFont="1" applyBorder="1" applyAlignment="1">
      <alignment horizontal="left" shrinkToFit="1"/>
    </xf>
    <xf numFmtId="59" fontId="3" fillId="0" borderId="0" xfId="0" applyNumberFormat="1" applyFont="1" applyAlignment="1">
      <alignment horizontal="left" shrinkToFit="1"/>
    </xf>
    <xf numFmtId="59" fontId="3" fillId="0" borderId="13" xfId="0" applyNumberFormat="1" applyFont="1" applyBorder="1" applyAlignment="1">
      <alignment horizontal="left" shrinkToFit="1"/>
    </xf>
    <xf numFmtId="59" fontId="3" fillId="0" borderId="0" xfId="0" applyNumberFormat="1" applyFont="1" applyBorder="1" applyAlignment="1">
      <alignment horizontal="left" shrinkToFit="1"/>
    </xf>
    <xf numFmtId="59" fontId="4" fillId="0" borderId="12" xfId="0" applyNumberFormat="1" applyFont="1" applyBorder="1" applyAlignment="1">
      <alignment horizontal="center" vertical="center" shrinkToFit="1"/>
    </xf>
    <xf numFmtId="59" fontId="4" fillId="0" borderId="10" xfId="0" applyNumberFormat="1" applyFont="1" applyBorder="1" applyAlignment="1">
      <alignment horizontal="center" vertical="center" shrinkToFit="1"/>
    </xf>
    <xf numFmtId="59" fontId="4" fillId="0" borderId="11" xfId="0" applyNumberFormat="1" applyFont="1" applyBorder="1" applyAlignment="1">
      <alignment horizontal="center" vertical="center" shrinkToFit="1"/>
    </xf>
    <xf numFmtId="59" fontId="4" fillId="0" borderId="12" xfId="0" applyNumberFormat="1" applyFont="1" applyBorder="1" applyAlignment="1">
      <alignment horizontal="center" vertical="center" wrapText="1" shrinkToFit="1"/>
    </xf>
    <xf numFmtId="59" fontId="5" fillId="0" borderId="10" xfId="0" applyNumberFormat="1" applyFont="1" applyBorder="1" applyAlignment="1">
      <alignment horizontal="center" vertical="center" wrapText="1" shrinkToFit="1"/>
    </xf>
    <xf numFmtId="59" fontId="5" fillId="0" borderId="11" xfId="0" applyNumberFormat="1" applyFont="1" applyBorder="1" applyAlignment="1">
      <alignment horizontal="center" vertical="center" wrapText="1" shrinkToFit="1"/>
    </xf>
    <xf numFmtId="59" fontId="53" fillId="0" borderId="10" xfId="0" applyNumberFormat="1" applyFont="1" applyBorder="1" applyAlignment="1">
      <alignment horizontal="center" vertical="center" shrinkToFit="1"/>
    </xf>
    <xf numFmtId="59" fontId="55" fillId="0" borderId="10" xfId="0" applyNumberFormat="1" applyFont="1" applyBorder="1" applyAlignment="1">
      <alignment horizontal="center" vertical="center" shrinkToFit="1"/>
    </xf>
    <xf numFmtId="59" fontId="53" fillId="0" borderId="10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59" fontId="3" fillId="0" borderId="0" xfId="0" applyNumberFormat="1" applyFont="1" applyBorder="1" applyAlignment="1">
      <alignment horizontal="left"/>
    </xf>
    <xf numFmtId="59" fontId="4" fillId="0" borderId="17" xfId="0" applyNumberFormat="1" applyFont="1" applyBorder="1" applyAlignment="1">
      <alignment horizontal="center" shrinkToFit="1"/>
    </xf>
    <xf numFmtId="59" fontId="4" fillId="0" borderId="18" xfId="0" applyNumberFormat="1" applyFont="1" applyBorder="1" applyAlignment="1">
      <alignment horizontal="center" shrinkToFit="1"/>
    </xf>
    <xf numFmtId="59" fontId="4" fillId="0" borderId="19" xfId="0" applyNumberFormat="1" applyFont="1" applyBorder="1" applyAlignment="1">
      <alignment horizontal="center" shrinkToFit="1"/>
    </xf>
    <xf numFmtId="59" fontId="4" fillId="0" borderId="24" xfId="0" applyNumberFormat="1" applyFont="1" applyBorder="1" applyAlignment="1">
      <alignment horizontal="center" shrinkToFit="1"/>
    </xf>
    <xf numFmtId="59" fontId="4" fillId="0" borderId="10" xfId="0" applyNumberFormat="1" applyFont="1" applyBorder="1" applyAlignment="1">
      <alignment horizontal="center" vertical="center" wrapText="1" shrinkToFit="1"/>
    </xf>
    <xf numFmtId="59" fontId="4" fillId="0" borderId="11" xfId="0" applyNumberFormat="1" applyFont="1" applyBorder="1" applyAlignment="1">
      <alignment horizontal="center" vertical="center" wrapText="1" shrinkToFit="1"/>
    </xf>
    <xf numFmtId="59" fontId="3" fillId="0" borderId="0" xfId="0" applyNumberFormat="1" applyFont="1" applyBorder="1" applyAlignment="1">
      <alignment horizontal="center"/>
    </xf>
    <xf numFmtId="59" fontId="2" fillId="0" borderId="0" xfId="0" applyNumberFormat="1" applyFont="1" applyAlignment="1">
      <alignment horizontal="left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2400</xdr:row>
      <xdr:rowOff>123825</xdr:rowOff>
    </xdr:from>
    <xdr:to>
      <xdr:col>17</xdr:col>
      <xdr:colOff>0</xdr:colOff>
      <xdr:row>2400</xdr:row>
      <xdr:rowOff>123825</xdr:rowOff>
    </xdr:to>
    <xdr:sp>
      <xdr:nvSpPr>
        <xdr:cNvPr id="1" name="Line 56"/>
        <xdr:cNvSpPr>
          <a:spLocks/>
        </xdr:cNvSpPr>
      </xdr:nvSpPr>
      <xdr:spPr>
        <a:xfrm>
          <a:off x="13592175" y="432949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341</xdr:row>
      <xdr:rowOff>57150</xdr:rowOff>
    </xdr:from>
    <xdr:to>
      <xdr:col>15</xdr:col>
      <xdr:colOff>247650</xdr:colOff>
      <xdr:row>341</xdr:row>
      <xdr:rowOff>104775</xdr:rowOff>
    </xdr:to>
    <xdr:sp>
      <xdr:nvSpPr>
        <xdr:cNvPr id="2" name="สี่เหลี่ยมผืนผ้า 10"/>
        <xdr:cNvSpPr>
          <a:spLocks/>
        </xdr:cNvSpPr>
      </xdr:nvSpPr>
      <xdr:spPr>
        <a:xfrm>
          <a:off x="6067425" y="79400400"/>
          <a:ext cx="655320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2479</xdr:row>
      <xdr:rowOff>123825</xdr:rowOff>
    </xdr:from>
    <xdr:to>
      <xdr:col>18</xdr:col>
      <xdr:colOff>0</xdr:colOff>
      <xdr:row>2479</xdr:row>
      <xdr:rowOff>123825</xdr:rowOff>
    </xdr:to>
    <xdr:sp>
      <xdr:nvSpPr>
        <xdr:cNvPr id="1" name="Line 56"/>
        <xdr:cNvSpPr>
          <a:spLocks/>
        </xdr:cNvSpPr>
      </xdr:nvSpPr>
      <xdr:spPr>
        <a:xfrm>
          <a:off x="9144000" y="452923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195</xdr:row>
      <xdr:rowOff>247650</xdr:rowOff>
    </xdr:from>
    <xdr:to>
      <xdr:col>8</xdr:col>
      <xdr:colOff>266700</xdr:colOff>
      <xdr:row>196</xdr:row>
      <xdr:rowOff>38100</xdr:rowOff>
    </xdr:to>
    <xdr:sp>
      <xdr:nvSpPr>
        <xdr:cNvPr id="2" name="สี่เหลี่ยมผืนผ้า 83"/>
        <xdr:cNvSpPr>
          <a:spLocks/>
        </xdr:cNvSpPr>
      </xdr:nvSpPr>
      <xdr:spPr>
        <a:xfrm>
          <a:off x="5819775" y="48815625"/>
          <a:ext cx="8191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293</xdr:row>
      <xdr:rowOff>228600</xdr:rowOff>
    </xdr:from>
    <xdr:to>
      <xdr:col>16</xdr:col>
      <xdr:colOff>257175</xdr:colOff>
      <xdr:row>294</xdr:row>
      <xdr:rowOff>19050</xdr:rowOff>
    </xdr:to>
    <xdr:sp>
      <xdr:nvSpPr>
        <xdr:cNvPr id="3" name="สี่เหลี่ยมผืนผ้า 95"/>
        <xdr:cNvSpPr>
          <a:spLocks/>
        </xdr:cNvSpPr>
      </xdr:nvSpPr>
      <xdr:spPr>
        <a:xfrm>
          <a:off x="5829300" y="68256150"/>
          <a:ext cx="31432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309</xdr:row>
      <xdr:rowOff>85725</xdr:rowOff>
    </xdr:from>
    <xdr:to>
      <xdr:col>16</xdr:col>
      <xdr:colOff>247650</xdr:colOff>
      <xdr:row>309</xdr:row>
      <xdr:rowOff>133350</xdr:rowOff>
    </xdr:to>
    <xdr:sp>
      <xdr:nvSpPr>
        <xdr:cNvPr id="4" name="สี่เหลี่ยมผืนผ้า 104"/>
        <xdr:cNvSpPr>
          <a:spLocks/>
        </xdr:cNvSpPr>
      </xdr:nvSpPr>
      <xdr:spPr>
        <a:xfrm>
          <a:off x="5581650" y="71589900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323</xdr:row>
      <xdr:rowOff>152400</xdr:rowOff>
    </xdr:from>
    <xdr:to>
      <xdr:col>16</xdr:col>
      <xdr:colOff>257175</xdr:colOff>
      <xdr:row>323</xdr:row>
      <xdr:rowOff>200025</xdr:rowOff>
    </xdr:to>
    <xdr:sp>
      <xdr:nvSpPr>
        <xdr:cNvPr id="5" name="สี่เหลี่ยมผืนผ้า 105"/>
        <xdr:cNvSpPr>
          <a:spLocks/>
        </xdr:cNvSpPr>
      </xdr:nvSpPr>
      <xdr:spPr>
        <a:xfrm>
          <a:off x="5534025" y="75266550"/>
          <a:ext cx="34385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266</xdr:row>
      <xdr:rowOff>200025</xdr:rowOff>
    </xdr:from>
    <xdr:to>
      <xdr:col>16</xdr:col>
      <xdr:colOff>219075</xdr:colOff>
      <xdr:row>266</xdr:row>
      <xdr:rowOff>247650</xdr:rowOff>
    </xdr:to>
    <xdr:sp>
      <xdr:nvSpPr>
        <xdr:cNvPr id="6" name="สี่เหลี่ยมผืนผ้า 44"/>
        <xdr:cNvSpPr>
          <a:spLocks/>
        </xdr:cNvSpPr>
      </xdr:nvSpPr>
      <xdr:spPr>
        <a:xfrm>
          <a:off x="5810250" y="61941075"/>
          <a:ext cx="312420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328</xdr:row>
      <xdr:rowOff>85725</xdr:rowOff>
    </xdr:from>
    <xdr:to>
      <xdr:col>16</xdr:col>
      <xdr:colOff>257175</xdr:colOff>
      <xdr:row>328</xdr:row>
      <xdr:rowOff>133350</xdr:rowOff>
    </xdr:to>
    <xdr:sp>
      <xdr:nvSpPr>
        <xdr:cNvPr id="7" name="สี่เหลี่ยมผืนผ้า 53"/>
        <xdr:cNvSpPr>
          <a:spLocks/>
        </xdr:cNvSpPr>
      </xdr:nvSpPr>
      <xdr:spPr>
        <a:xfrm>
          <a:off x="5543550" y="76485750"/>
          <a:ext cx="34290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527</xdr:row>
      <xdr:rowOff>85725</xdr:rowOff>
    </xdr:from>
    <xdr:to>
      <xdr:col>16</xdr:col>
      <xdr:colOff>238125</xdr:colOff>
      <xdr:row>527</xdr:row>
      <xdr:rowOff>142875</xdr:rowOff>
    </xdr:to>
    <xdr:sp>
      <xdr:nvSpPr>
        <xdr:cNvPr id="8" name="สี่เหลี่ยมผืนผ้า 75"/>
        <xdr:cNvSpPr>
          <a:spLocks/>
        </xdr:cNvSpPr>
      </xdr:nvSpPr>
      <xdr:spPr>
        <a:xfrm>
          <a:off x="5553075" y="126330075"/>
          <a:ext cx="3400425" cy="57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473</xdr:row>
      <xdr:rowOff>38100</xdr:rowOff>
    </xdr:from>
    <xdr:to>
      <xdr:col>13</xdr:col>
      <xdr:colOff>0</xdr:colOff>
      <xdr:row>473</xdr:row>
      <xdr:rowOff>85725</xdr:rowOff>
    </xdr:to>
    <xdr:sp>
      <xdr:nvSpPr>
        <xdr:cNvPr id="9" name="สี่เหลี่ยมผืนผ้า 80"/>
        <xdr:cNvSpPr>
          <a:spLocks/>
        </xdr:cNvSpPr>
      </xdr:nvSpPr>
      <xdr:spPr>
        <a:xfrm>
          <a:off x="6105525" y="112347375"/>
          <a:ext cx="17430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389</xdr:row>
      <xdr:rowOff>57150</xdr:rowOff>
    </xdr:from>
    <xdr:to>
      <xdr:col>16</xdr:col>
      <xdr:colOff>247650</xdr:colOff>
      <xdr:row>389</xdr:row>
      <xdr:rowOff>104775</xdr:rowOff>
    </xdr:to>
    <xdr:sp>
      <xdr:nvSpPr>
        <xdr:cNvPr id="10" name="สี่เหลี่ยมผืนผ้า 100"/>
        <xdr:cNvSpPr>
          <a:spLocks/>
        </xdr:cNvSpPr>
      </xdr:nvSpPr>
      <xdr:spPr>
        <a:xfrm>
          <a:off x="5810250" y="91992450"/>
          <a:ext cx="3152775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95250</xdr:rowOff>
    </xdr:from>
    <xdr:to>
      <xdr:col>12</xdr:col>
      <xdr:colOff>276225</xdr:colOff>
      <xdr:row>12</xdr:row>
      <xdr:rowOff>142875</xdr:rowOff>
    </xdr:to>
    <xdr:sp>
      <xdr:nvSpPr>
        <xdr:cNvPr id="11" name="สี่เหลี่ยมผืนผ้า 112"/>
        <xdr:cNvSpPr>
          <a:spLocks/>
        </xdr:cNvSpPr>
      </xdr:nvSpPr>
      <xdr:spPr>
        <a:xfrm>
          <a:off x="5819775" y="3305175"/>
          <a:ext cx="20193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382</xdr:row>
      <xdr:rowOff>238125</xdr:rowOff>
    </xdr:from>
    <xdr:to>
      <xdr:col>16</xdr:col>
      <xdr:colOff>238125</xdr:colOff>
      <xdr:row>383</xdr:row>
      <xdr:rowOff>38100</xdr:rowOff>
    </xdr:to>
    <xdr:sp>
      <xdr:nvSpPr>
        <xdr:cNvPr id="12" name="สี่เหลี่ยมผืนผ้า 101"/>
        <xdr:cNvSpPr>
          <a:spLocks/>
        </xdr:cNvSpPr>
      </xdr:nvSpPr>
      <xdr:spPr>
        <a:xfrm flipV="1">
          <a:off x="5543550" y="90497025"/>
          <a:ext cx="3409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52</xdr:row>
      <xdr:rowOff>228600</xdr:rowOff>
    </xdr:from>
    <xdr:to>
      <xdr:col>16</xdr:col>
      <xdr:colOff>238125</xdr:colOff>
      <xdr:row>53</xdr:row>
      <xdr:rowOff>19050</xdr:rowOff>
    </xdr:to>
    <xdr:sp>
      <xdr:nvSpPr>
        <xdr:cNvPr id="13" name="สี่เหลี่ยมผืนผ้า 52"/>
        <xdr:cNvSpPr>
          <a:spLocks/>
        </xdr:cNvSpPr>
      </xdr:nvSpPr>
      <xdr:spPr>
        <a:xfrm>
          <a:off x="6076950" y="13554075"/>
          <a:ext cx="28765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104775</xdr:rowOff>
    </xdr:from>
    <xdr:to>
      <xdr:col>11</xdr:col>
      <xdr:colOff>0</xdr:colOff>
      <xdr:row>35</xdr:row>
      <xdr:rowOff>152400</xdr:rowOff>
    </xdr:to>
    <xdr:sp>
      <xdr:nvSpPr>
        <xdr:cNvPr id="14" name="สี่เหลี่ยมผืนผ้า 51"/>
        <xdr:cNvSpPr>
          <a:spLocks/>
        </xdr:cNvSpPr>
      </xdr:nvSpPr>
      <xdr:spPr>
        <a:xfrm>
          <a:off x="5800725" y="9134475"/>
          <a:ext cx="1476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209550</xdr:rowOff>
    </xdr:from>
    <xdr:to>
      <xdr:col>16</xdr:col>
      <xdr:colOff>238125</xdr:colOff>
      <xdr:row>40</xdr:row>
      <xdr:rowOff>257175</xdr:rowOff>
    </xdr:to>
    <xdr:sp>
      <xdr:nvSpPr>
        <xdr:cNvPr id="15" name="สี่เหลี่ยมผืนผ้า 54"/>
        <xdr:cNvSpPr>
          <a:spLocks/>
        </xdr:cNvSpPr>
      </xdr:nvSpPr>
      <xdr:spPr>
        <a:xfrm>
          <a:off x="6381750" y="10506075"/>
          <a:ext cx="25717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19050</xdr:rowOff>
    </xdr:from>
    <xdr:to>
      <xdr:col>16</xdr:col>
      <xdr:colOff>257175</xdr:colOff>
      <xdr:row>47</xdr:row>
      <xdr:rowOff>66675</xdr:rowOff>
    </xdr:to>
    <xdr:sp>
      <xdr:nvSpPr>
        <xdr:cNvPr id="16" name="สี่เหลี่ยมผืนผ้า 55"/>
        <xdr:cNvSpPr>
          <a:spLocks/>
        </xdr:cNvSpPr>
      </xdr:nvSpPr>
      <xdr:spPr>
        <a:xfrm>
          <a:off x="6705600" y="12087225"/>
          <a:ext cx="2266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69</xdr:row>
      <xdr:rowOff>123825</xdr:rowOff>
    </xdr:from>
    <xdr:to>
      <xdr:col>16</xdr:col>
      <xdr:colOff>257175</xdr:colOff>
      <xdr:row>69</xdr:row>
      <xdr:rowOff>171450</xdr:rowOff>
    </xdr:to>
    <xdr:sp>
      <xdr:nvSpPr>
        <xdr:cNvPr id="17" name="สี่เหลี่ยมผืนผ้า 56"/>
        <xdr:cNvSpPr>
          <a:spLocks/>
        </xdr:cNvSpPr>
      </xdr:nvSpPr>
      <xdr:spPr>
        <a:xfrm>
          <a:off x="6391275" y="17754600"/>
          <a:ext cx="25812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187</xdr:row>
      <xdr:rowOff>238125</xdr:rowOff>
    </xdr:from>
    <xdr:to>
      <xdr:col>14</xdr:col>
      <xdr:colOff>19050</xdr:colOff>
      <xdr:row>188</xdr:row>
      <xdr:rowOff>28575</xdr:rowOff>
    </xdr:to>
    <xdr:sp>
      <xdr:nvSpPr>
        <xdr:cNvPr id="18" name="สี่เหลี่ยมผืนผ้า 57"/>
        <xdr:cNvSpPr>
          <a:spLocks/>
        </xdr:cNvSpPr>
      </xdr:nvSpPr>
      <xdr:spPr>
        <a:xfrm flipV="1">
          <a:off x="5819775" y="46748700"/>
          <a:ext cx="23431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218</xdr:row>
      <xdr:rowOff>114300</xdr:rowOff>
    </xdr:from>
    <xdr:to>
      <xdr:col>10</xdr:col>
      <xdr:colOff>295275</xdr:colOff>
      <xdr:row>218</xdr:row>
      <xdr:rowOff>152400</xdr:rowOff>
    </xdr:to>
    <xdr:sp>
      <xdr:nvSpPr>
        <xdr:cNvPr id="19" name="สี่เหลี่ยมผืนผ้า 58"/>
        <xdr:cNvSpPr>
          <a:spLocks/>
        </xdr:cNvSpPr>
      </xdr:nvSpPr>
      <xdr:spPr>
        <a:xfrm>
          <a:off x="6096000" y="54092475"/>
          <a:ext cx="1171575" cy="38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225</xdr:row>
      <xdr:rowOff>209550</xdr:rowOff>
    </xdr:from>
    <xdr:to>
      <xdr:col>10</xdr:col>
      <xdr:colOff>295275</xdr:colOff>
      <xdr:row>226</xdr:row>
      <xdr:rowOff>9525</xdr:rowOff>
    </xdr:to>
    <xdr:sp>
      <xdr:nvSpPr>
        <xdr:cNvPr id="20" name="สี่เหลี่ยมผืนผ้า 59"/>
        <xdr:cNvSpPr>
          <a:spLocks/>
        </xdr:cNvSpPr>
      </xdr:nvSpPr>
      <xdr:spPr>
        <a:xfrm>
          <a:off x="6105525" y="55921275"/>
          <a:ext cx="11620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246</xdr:row>
      <xdr:rowOff>9525</xdr:rowOff>
    </xdr:from>
    <xdr:to>
      <xdr:col>16</xdr:col>
      <xdr:colOff>257175</xdr:colOff>
      <xdr:row>246</xdr:row>
      <xdr:rowOff>38100</xdr:rowOff>
    </xdr:to>
    <xdr:sp>
      <xdr:nvSpPr>
        <xdr:cNvPr id="21" name="สี่เหลี่ยมผืนผ้า 62"/>
        <xdr:cNvSpPr>
          <a:spLocks/>
        </xdr:cNvSpPr>
      </xdr:nvSpPr>
      <xdr:spPr>
        <a:xfrm>
          <a:off x="5543550" y="61207650"/>
          <a:ext cx="3429000" cy="285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480</xdr:row>
      <xdr:rowOff>104775</xdr:rowOff>
    </xdr:from>
    <xdr:to>
      <xdr:col>16</xdr:col>
      <xdr:colOff>238125</xdr:colOff>
      <xdr:row>480</xdr:row>
      <xdr:rowOff>152400</xdr:rowOff>
    </xdr:to>
    <xdr:sp>
      <xdr:nvSpPr>
        <xdr:cNvPr id="22" name="สี่เหลี่ยมผืนผ้า 63"/>
        <xdr:cNvSpPr>
          <a:spLocks/>
        </xdr:cNvSpPr>
      </xdr:nvSpPr>
      <xdr:spPr>
        <a:xfrm>
          <a:off x="5572125" y="114214275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557</xdr:row>
      <xdr:rowOff>247650</xdr:rowOff>
    </xdr:from>
    <xdr:to>
      <xdr:col>16</xdr:col>
      <xdr:colOff>238125</xdr:colOff>
      <xdr:row>558</xdr:row>
      <xdr:rowOff>38100</xdr:rowOff>
    </xdr:to>
    <xdr:sp>
      <xdr:nvSpPr>
        <xdr:cNvPr id="23" name="สี่เหลี่ยมผืนผ้า 67"/>
        <xdr:cNvSpPr>
          <a:spLocks/>
        </xdr:cNvSpPr>
      </xdr:nvSpPr>
      <xdr:spPr>
        <a:xfrm>
          <a:off x="5543550" y="134207250"/>
          <a:ext cx="3409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585</xdr:row>
      <xdr:rowOff>95250</xdr:rowOff>
    </xdr:from>
    <xdr:to>
      <xdr:col>16</xdr:col>
      <xdr:colOff>238125</xdr:colOff>
      <xdr:row>585</xdr:row>
      <xdr:rowOff>142875</xdr:rowOff>
    </xdr:to>
    <xdr:sp>
      <xdr:nvSpPr>
        <xdr:cNvPr id="24" name="สี่เหลี่ยมผืนผ้า 68"/>
        <xdr:cNvSpPr>
          <a:spLocks/>
        </xdr:cNvSpPr>
      </xdr:nvSpPr>
      <xdr:spPr>
        <a:xfrm>
          <a:off x="7296150" y="141198600"/>
          <a:ext cx="16573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612</xdr:row>
      <xdr:rowOff>228600</xdr:rowOff>
    </xdr:from>
    <xdr:to>
      <xdr:col>16</xdr:col>
      <xdr:colOff>228600</xdr:colOff>
      <xdr:row>613</xdr:row>
      <xdr:rowOff>28575</xdr:rowOff>
    </xdr:to>
    <xdr:sp>
      <xdr:nvSpPr>
        <xdr:cNvPr id="25" name="สี่เหลี่ยมผืนผ้า 74"/>
        <xdr:cNvSpPr>
          <a:spLocks/>
        </xdr:cNvSpPr>
      </xdr:nvSpPr>
      <xdr:spPr>
        <a:xfrm>
          <a:off x="5534025" y="148056600"/>
          <a:ext cx="3409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616</xdr:row>
      <xdr:rowOff>219075</xdr:rowOff>
    </xdr:from>
    <xdr:to>
      <xdr:col>16</xdr:col>
      <xdr:colOff>228600</xdr:colOff>
      <xdr:row>617</xdr:row>
      <xdr:rowOff>19050</xdr:rowOff>
    </xdr:to>
    <xdr:sp>
      <xdr:nvSpPr>
        <xdr:cNvPr id="26" name="สี่เหลี่ยมผืนผ้า 76"/>
        <xdr:cNvSpPr>
          <a:spLocks/>
        </xdr:cNvSpPr>
      </xdr:nvSpPr>
      <xdr:spPr>
        <a:xfrm>
          <a:off x="5534025" y="149037675"/>
          <a:ext cx="3409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644</xdr:row>
      <xdr:rowOff>85725</xdr:rowOff>
    </xdr:from>
    <xdr:to>
      <xdr:col>16</xdr:col>
      <xdr:colOff>238125</xdr:colOff>
      <xdr:row>644</xdr:row>
      <xdr:rowOff>133350</xdr:rowOff>
    </xdr:to>
    <xdr:sp>
      <xdr:nvSpPr>
        <xdr:cNvPr id="27" name="สี่เหลี่ยมผืนผ้า 77"/>
        <xdr:cNvSpPr>
          <a:spLocks/>
        </xdr:cNvSpPr>
      </xdr:nvSpPr>
      <xdr:spPr>
        <a:xfrm>
          <a:off x="5534025" y="156000450"/>
          <a:ext cx="34194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652</xdr:row>
      <xdr:rowOff>114300</xdr:rowOff>
    </xdr:from>
    <xdr:to>
      <xdr:col>11</xdr:col>
      <xdr:colOff>276225</xdr:colOff>
      <xdr:row>652</xdr:row>
      <xdr:rowOff>161925</xdr:rowOff>
    </xdr:to>
    <xdr:sp>
      <xdr:nvSpPr>
        <xdr:cNvPr id="28" name="สี่เหลี่ยมผืนผ้า 81"/>
        <xdr:cNvSpPr>
          <a:spLocks/>
        </xdr:cNvSpPr>
      </xdr:nvSpPr>
      <xdr:spPr>
        <a:xfrm>
          <a:off x="6677025" y="157676850"/>
          <a:ext cx="87630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95250</xdr:rowOff>
    </xdr:from>
    <xdr:to>
      <xdr:col>14</xdr:col>
      <xdr:colOff>276225</xdr:colOff>
      <xdr:row>64</xdr:row>
      <xdr:rowOff>142875</xdr:rowOff>
    </xdr:to>
    <xdr:sp>
      <xdr:nvSpPr>
        <xdr:cNvPr id="29" name="สี่เหลี่ยมผืนผ้า 108"/>
        <xdr:cNvSpPr>
          <a:spLocks/>
        </xdr:cNvSpPr>
      </xdr:nvSpPr>
      <xdr:spPr>
        <a:xfrm>
          <a:off x="6086475" y="16459200"/>
          <a:ext cx="2333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16</xdr:col>
      <xdr:colOff>238125</xdr:colOff>
      <xdr:row>76</xdr:row>
      <xdr:rowOff>47625</xdr:rowOff>
    </xdr:to>
    <xdr:sp>
      <xdr:nvSpPr>
        <xdr:cNvPr id="30" name="สี่เหลี่ยมผืนผ้า 93"/>
        <xdr:cNvSpPr>
          <a:spLocks/>
        </xdr:cNvSpPr>
      </xdr:nvSpPr>
      <xdr:spPr>
        <a:xfrm>
          <a:off x="6372225" y="19402425"/>
          <a:ext cx="25812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81</xdr:row>
      <xdr:rowOff>247650</xdr:rowOff>
    </xdr:from>
    <xdr:to>
      <xdr:col>15</xdr:col>
      <xdr:colOff>0</xdr:colOff>
      <xdr:row>82</xdr:row>
      <xdr:rowOff>38100</xdr:rowOff>
    </xdr:to>
    <xdr:sp>
      <xdr:nvSpPr>
        <xdr:cNvPr id="31" name="สี่เหลี่ยมผืนผ้า 89"/>
        <xdr:cNvSpPr>
          <a:spLocks/>
        </xdr:cNvSpPr>
      </xdr:nvSpPr>
      <xdr:spPr>
        <a:xfrm>
          <a:off x="6400800" y="20907375"/>
          <a:ext cx="20288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125</xdr:row>
      <xdr:rowOff>0</xdr:rowOff>
    </xdr:from>
    <xdr:to>
      <xdr:col>16</xdr:col>
      <xdr:colOff>238125</xdr:colOff>
      <xdr:row>125</xdr:row>
      <xdr:rowOff>47625</xdr:rowOff>
    </xdr:to>
    <xdr:sp>
      <xdr:nvSpPr>
        <xdr:cNvPr id="32" name="สี่เหลี่ยมผืนผ้า 116"/>
        <xdr:cNvSpPr>
          <a:spLocks/>
        </xdr:cNvSpPr>
      </xdr:nvSpPr>
      <xdr:spPr>
        <a:xfrm>
          <a:off x="6419850" y="32070675"/>
          <a:ext cx="25336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131</xdr:row>
      <xdr:rowOff>238125</xdr:rowOff>
    </xdr:from>
    <xdr:to>
      <xdr:col>10</xdr:col>
      <xdr:colOff>38100</xdr:colOff>
      <xdr:row>132</xdr:row>
      <xdr:rowOff>28575</xdr:rowOff>
    </xdr:to>
    <xdr:sp>
      <xdr:nvSpPr>
        <xdr:cNvPr id="33" name="สี่เหลี่ยมผืนผ้า 117"/>
        <xdr:cNvSpPr>
          <a:spLocks/>
        </xdr:cNvSpPr>
      </xdr:nvSpPr>
      <xdr:spPr>
        <a:xfrm>
          <a:off x="5819775" y="33851850"/>
          <a:ext cx="11906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153</xdr:row>
      <xdr:rowOff>9525</xdr:rowOff>
    </xdr:from>
    <xdr:to>
      <xdr:col>16</xdr:col>
      <xdr:colOff>209550</xdr:colOff>
      <xdr:row>153</xdr:row>
      <xdr:rowOff>57150</xdr:rowOff>
    </xdr:to>
    <xdr:sp>
      <xdr:nvSpPr>
        <xdr:cNvPr id="34" name="สี่เหลี่ยมผืนผ้า 123"/>
        <xdr:cNvSpPr>
          <a:spLocks/>
        </xdr:cNvSpPr>
      </xdr:nvSpPr>
      <xdr:spPr>
        <a:xfrm>
          <a:off x="6400800" y="39233475"/>
          <a:ext cx="25241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158</xdr:row>
      <xdr:rowOff>9525</xdr:rowOff>
    </xdr:from>
    <xdr:to>
      <xdr:col>16</xdr:col>
      <xdr:colOff>209550</xdr:colOff>
      <xdr:row>158</xdr:row>
      <xdr:rowOff>57150</xdr:rowOff>
    </xdr:to>
    <xdr:sp>
      <xdr:nvSpPr>
        <xdr:cNvPr id="35" name="สี่เหลี่ยมผืนผ้า 124"/>
        <xdr:cNvSpPr>
          <a:spLocks/>
        </xdr:cNvSpPr>
      </xdr:nvSpPr>
      <xdr:spPr>
        <a:xfrm>
          <a:off x="6067425" y="40519350"/>
          <a:ext cx="28575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272</xdr:row>
      <xdr:rowOff>209550</xdr:rowOff>
    </xdr:from>
    <xdr:to>
      <xdr:col>16</xdr:col>
      <xdr:colOff>257175</xdr:colOff>
      <xdr:row>273</xdr:row>
      <xdr:rowOff>9525</xdr:rowOff>
    </xdr:to>
    <xdr:sp>
      <xdr:nvSpPr>
        <xdr:cNvPr id="36" name="สี่เหลี่ยมผืนผ้า 119"/>
        <xdr:cNvSpPr>
          <a:spLocks/>
        </xdr:cNvSpPr>
      </xdr:nvSpPr>
      <xdr:spPr>
        <a:xfrm>
          <a:off x="5543550" y="62645925"/>
          <a:ext cx="34290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354</xdr:row>
      <xdr:rowOff>247650</xdr:rowOff>
    </xdr:from>
    <xdr:to>
      <xdr:col>16</xdr:col>
      <xdr:colOff>257175</xdr:colOff>
      <xdr:row>355</xdr:row>
      <xdr:rowOff>38100</xdr:rowOff>
    </xdr:to>
    <xdr:sp>
      <xdr:nvSpPr>
        <xdr:cNvPr id="37" name="สี่เหลี่ยมผืนผ้า 131"/>
        <xdr:cNvSpPr>
          <a:spLocks/>
        </xdr:cNvSpPr>
      </xdr:nvSpPr>
      <xdr:spPr>
        <a:xfrm>
          <a:off x="5591175" y="83334225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423</xdr:row>
      <xdr:rowOff>200025</xdr:rowOff>
    </xdr:from>
    <xdr:to>
      <xdr:col>16</xdr:col>
      <xdr:colOff>238125</xdr:colOff>
      <xdr:row>423</xdr:row>
      <xdr:rowOff>247650</xdr:rowOff>
    </xdr:to>
    <xdr:sp>
      <xdr:nvSpPr>
        <xdr:cNvPr id="38" name="สี่เหลี่ยมผืนผ้า 118"/>
        <xdr:cNvSpPr>
          <a:spLocks/>
        </xdr:cNvSpPr>
      </xdr:nvSpPr>
      <xdr:spPr>
        <a:xfrm flipV="1">
          <a:off x="5543550" y="99917250"/>
          <a:ext cx="3409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452</xdr:row>
      <xdr:rowOff>95250</xdr:rowOff>
    </xdr:from>
    <xdr:to>
      <xdr:col>12</xdr:col>
      <xdr:colOff>0</xdr:colOff>
      <xdr:row>452</xdr:row>
      <xdr:rowOff>142875</xdr:rowOff>
    </xdr:to>
    <xdr:sp>
      <xdr:nvSpPr>
        <xdr:cNvPr id="39" name="สี่เหลี่ยมผืนผ้า 132"/>
        <xdr:cNvSpPr>
          <a:spLocks/>
        </xdr:cNvSpPr>
      </xdr:nvSpPr>
      <xdr:spPr>
        <a:xfrm>
          <a:off x="7267575" y="107032425"/>
          <a:ext cx="2952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590</xdr:row>
      <xdr:rowOff>57150</xdr:rowOff>
    </xdr:from>
    <xdr:to>
      <xdr:col>16</xdr:col>
      <xdr:colOff>228600</xdr:colOff>
      <xdr:row>590</xdr:row>
      <xdr:rowOff>95250</xdr:rowOff>
    </xdr:to>
    <xdr:sp>
      <xdr:nvSpPr>
        <xdr:cNvPr id="40" name="สี่เหลี่ยมผืนผ้า 133"/>
        <xdr:cNvSpPr>
          <a:spLocks/>
        </xdr:cNvSpPr>
      </xdr:nvSpPr>
      <xdr:spPr>
        <a:xfrm>
          <a:off x="5553075" y="142398750"/>
          <a:ext cx="3390900" cy="38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85725</xdr:rowOff>
    </xdr:from>
    <xdr:to>
      <xdr:col>11</xdr:col>
      <xdr:colOff>276225</xdr:colOff>
      <xdr:row>17</xdr:row>
      <xdr:rowOff>133350</xdr:rowOff>
    </xdr:to>
    <xdr:sp>
      <xdr:nvSpPr>
        <xdr:cNvPr id="41" name="สี่เหลี่ยมผืนผ้า 78"/>
        <xdr:cNvSpPr>
          <a:spLocks/>
        </xdr:cNvSpPr>
      </xdr:nvSpPr>
      <xdr:spPr>
        <a:xfrm>
          <a:off x="5838825" y="4562475"/>
          <a:ext cx="17145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228600</xdr:rowOff>
    </xdr:from>
    <xdr:to>
      <xdr:col>11</xdr:col>
      <xdr:colOff>276225</xdr:colOff>
      <xdr:row>23</xdr:row>
      <xdr:rowOff>19050</xdr:rowOff>
    </xdr:to>
    <xdr:sp>
      <xdr:nvSpPr>
        <xdr:cNvPr id="42" name="สี่เหลี่ยมผืนผ้า 79"/>
        <xdr:cNvSpPr>
          <a:spLocks/>
        </xdr:cNvSpPr>
      </xdr:nvSpPr>
      <xdr:spPr>
        <a:xfrm>
          <a:off x="5848350" y="5972175"/>
          <a:ext cx="17049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93</xdr:row>
      <xdr:rowOff>104775</xdr:rowOff>
    </xdr:from>
    <xdr:to>
      <xdr:col>13</xdr:col>
      <xdr:colOff>285750</xdr:colOff>
      <xdr:row>93</xdr:row>
      <xdr:rowOff>152400</xdr:rowOff>
    </xdr:to>
    <xdr:sp>
      <xdr:nvSpPr>
        <xdr:cNvPr id="43" name="สี่เหลี่ยมผืนผ้า 85"/>
        <xdr:cNvSpPr>
          <a:spLocks/>
        </xdr:cNvSpPr>
      </xdr:nvSpPr>
      <xdr:spPr>
        <a:xfrm>
          <a:off x="6381750" y="23802975"/>
          <a:ext cx="17526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169</xdr:row>
      <xdr:rowOff>95250</xdr:rowOff>
    </xdr:from>
    <xdr:to>
      <xdr:col>16</xdr:col>
      <xdr:colOff>238125</xdr:colOff>
      <xdr:row>169</xdr:row>
      <xdr:rowOff>142875</xdr:rowOff>
    </xdr:to>
    <xdr:sp>
      <xdr:nvSpPr>
        <xdr:cNvPr id="44" name="สี่เหลี่ยมผืนผ้า 86"/>
        <xdr:cNvSpPr>
          <a:spLocks/>
        </xdr:cNvSpPr>
      </xdr:nvSpPr>
      <xdr:spPr>
        <a:xfrm>
          <a:off x="6429375" y="41900475"/>
          <a:ext cx="25241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200</xdr:row>
      <xdr:rowOff>85725</xdr:rowOff>
    </xdr:from>
    <xdr:to>
      <xdr:col>8</xdr:col>
      <xdr:colOff>266700</xdr:colOff>
      <xdr:row>200</xdr:row>
      <xdr:rowOff>133350</xdr:rowOff>
    </xdr:to>
    <xdr:sp>
      <xdr:nvSpPr>
        <xdr:cNvPr id="45" name="สี่เหลี่ยมผืนผ้า 91"/>
        <xdr:cNvSpPr>
          <a:spLocks/>
        </xdr:cNvSpPr>
      </xdr:nvSpPr>
      <xdr:spPr>
        <a:xfrm>
          <a:off x="5819775" y="49939575"/>
          <a:ext cx="8191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336</xdr:row>
      <xdr:rowOff>85725</xdr:rowOff>
    </xdr:from>
    <xdr:to>
      <xdr:col>16</xdr:col>
      <xdr:colOff>247650</xdr:colOff>
      <xdr:row>336</xdr:row>
      <xdr:rowOff>133350</xdr:rowOff>
    </xdr:to>
    <xdr:sp>
      <xdr:nvSpPr>
        <xdr:cNvPr id="46" name="สี่เหลี่ยมผืนผ้า 92"/>
        <xdr:cNvSpPr>
          <a:spLocks/>
        </xdr:cNvSpPr>
      </xdr:nvSpPr>
      <xdr:spPr>
        <a:xfrm>
          <a:off x="5534025" y="78543150"/>
          <a:ext cx="34290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350</xdr:row>
      <xdr:rowOff>114300</xdr:rowOff>
    </xdr:from>
    <xdr:to>
      <xdr:col>16</xdr:col>
      <xdr:colOff>257175</xdr:colOff>
      <xdr:row>350</xdr:row>
      <xdr:rowOff>161925</xdr:rowOff>
    </xdr:to>
    <xdr:sp>
      <xdr:nvSpPr>
        <xdr:cNvPr id="47" name="สี่เหลี่ยมผืนผ้า 98"/>
        <xdr:cNvSpPr>
          <a:spLocks/>
        </xdr:cNvSpPr>
      </xdr:nvSpPr>
      <xdr:spPr>
        <a:xfrm>
          <a:off x="5591175" y="82172175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361</xdr:row>
      <xdr:rowOff>38100</xdr:rowOff>
    </xdr:from>
    <xdr:to>
      <xdr:col>16</xdr:col>
      <xdr:colOff>257175</xdr:colOff>
      <xdr:row>361</xdr:row>
      <xdr:rowOff>85725</xdr:rowOff>
    </xdr:to>
    <xdr:sp>
      <xdr:nvSpPr>
        <xdr:cNvPr id="48" name="สี่เหลี่ยมผืนผ้า 102"/>
        <xdr:cNvSpPr>
          <a:spLocks/>
        </xdr:cNvSpPr>
      </xdr:nvSpPr>
      <xdr:spPr>
        <a:xfrm>
          <a:off x="5591175" y="84924900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486</xdr:row>
      <xdr:rowOff>0</xdr:rowOff>
    </xdr:from>
    <xdr:to>
      <xdr:col>16</xdr:col>
      <xdr:colOff>219075</xdr:colOff>
      <xdr:row>486</xdr:row>
      <xdr:rowOff>47625</xdr:rowOff>
    </xdr:to>
    <xdr:sp>
      <xdr:nvSpPr>
        <xdr:cNvPr id="49" name="สี่เหลี่ยมผืนผ้า 115"/>
        <xdr:cNvSpPr>
          <a:spLocks/>
        </xdr:cNvSpPr>
      </xdr:nvSpPr>
      <xdr:spPr>
        <a:xfrm>
          <a:off x="5553075" y="115652550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496</xdr:row>
      <xdr:rowOff>104775</xdr:rowOff>
    </xdr:from>
    <xdr:to>
      <xdr:col>16</xdr:col>
      <xdr:colOff>219075</xdr:colOff>
      <xdr:row>496</xdr:row>
      <xdr:rowOff>152400</xdr:rowOff>
    </xdr:to>
    <xdr:sp>
      <xdr:nvSpPr>
        <xdr:cNvPr id="50" name="สี่เหลี่ยมผืนผ้า 125"/>
        <xdr:cNvSpPr>
          <a:spLocks/>
        </xdr:cNvSpPr>
      </xdr:nvSpPr>
      <xdr:spPr>
        <a:xfrm>
          <a:off x="5553075" y="118319550"/>
          <a:ext cx="33813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500</xdr:row>
      <xdr:rowOff>209550</xdr:rowOff>
    </xdr:from>
    <xdr:to>
      <xdr:col>10</xdr:col>
      <xdr:colOff>0</xdr:colOff>
      <xdr:row>500</xdr:row>
      <xdr:rowOff>257175</xdr:rowOff>
    </xdr:to>
    <xdr:sp>
      <xdr:nvSpPr>
        <xdr:cNvPr id="51" name="สี่เหลี่ยมผืนผ้า 126"/>
        <xdr:cNvSpPr>
          <a:spLocks/>
        </xdr:cNvSpPr>
      </xdr:nvSpPr>
      <xdr:spPr>
        <a:xfrm>
          <a:off x="6096000" y="119433975"/>
          <a:ext cx="8763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531</xdr:row>
      <xdr:rowOff>0</xdr:rowOff>
    </xdr:from>
    <xdr:to>
      <xdr:col>16</xdr:col>
      <xdr:colOff>247650</xdr:colOff>
      <xdr:row>531</xdr:row>
      <xdr:rowOff>57150</xdr:rowOff>
    </xdr:to>
    <xdr:sp>
      <xdr:nvSpPr>
        <xdr:cNvPr id="52" name="สี่เหลี่ยมผืนผ้า 129"/>
        <xdr:cNvSpPr>
          <a:spLocks/>
        </xdr:cNvSpPr>
      </xdr:nvSpPr>
      <xdr:spPr>
        <a:xfrm>
          <a:off x="5562600" y="127273050"/>
          <a:ext cx="3400425" cy="57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535</xdr:row>
      <xdr:rowOff>114300</xdr:rowOff>
    </xdr:from>
    <xdr:to>
      <xdr:col>11</xdr:col>
      <xdr:colOff>276225</xdr:colOff>
      <xdr:row>535</xdr:row>
      <xdr:rowOff>161925</xdr:rowOff>
    </xdr:to>
    <xdr:sp>
      <xdr:nvSpPr>
        <xdr:cNvPr id="53" name="สี่เหลี่ยมผืนผ้า 130"/>
        <xdr:cNvSpPr>
          <a:spLocks/>
        </xdr:cNvSpPr>
      </xdr:nvSpPr>
      <xdr:spPr>
        <a:xfrm>
          <a:off x="7305675" y="128416050"/>
          <a:ext cx="2476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540</xdr:row>
      <xdr:rowOff>9525</xdr:rowOff>
    </xdr:from>
    <xdr:to>
      <xdr:col>16</xdr:col>
      <xdr:colOff>238125</xdr:colOff>
      <xdr:row>540</xdr:row>
      <xdr:rowOff>66675</xdr:rowOff>
    </xdr:to>
    <xdr:sp>
      <xdr:nvSpPr>
        <xdr:cNvPr id="54" name="สี่เหลี่ยมผืนผ้า 135"/>
        <xdr:cNvSpPr>
          <a:spLocks/>
        </xdr:cNvSpPr>
      </xdr:nvSpPr>
      <xdr:spPr>
        <a:xfrm>
          <a:off x="5553075" y="129597150"/>
          <a:ext cx="3400425" cy="57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543</xdr:row>
      <xdr:rowOff>238125</xdr:rowOff>
    </xdr:from>
    <xdr:to>
      <xdr:col>16</xdr:col>
      <xdr:colOff>238125</xdr:colOff>
      <xdr:row>544</xdr:row>
      <xdr:rowOff>38100</xdr:rowOff>
    </xdr:to>
    <xdr:sp>
      <xdr:nvSpPr>
        <xdr:cNvPr id="55" name="สี่เหลี่ยมผืนผ้า 136"/>
        <xdr:cNvSpPr>
          <a:spLocks/>
        </xdr:cNvSpPr>
      </xdr:nvSpPr>
      <xdr:spPr>
        <a:xfrm>
          <a:off x="5553075" y="130597275"/>
          <a:ext cx="3400425" cy="57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568</xdr:row>
      <xdr:rowOff>171450</xdr:rowOff>
    </xdr:from>
    <xdr:to>
      <xdr:col>8</xdr:col>
      <xdr:colOff>0</xdr:colOff>
      <xdr:row>568</xdr:row>
      <xdr:rowOff>219075</xdr:rowOff>
    </xdr:to>
    <xdr:sp>
      <xdr:nvSpPr>
        <xdr:cNvPr id="56" name="สี่เหลี่ยมผืนผ้า 137"/>
        <xdr:cNvSpPr>
          <a:spLocks/>
        </xdr:cNvSpPr>
      </xdr:nvSpPr>
      <xdr:spPr>
        <a:xfrm>
          <a:off x="5534025" y="136931400"/>
          <a:ext cx="83820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598</xdr:row>
      <xdr:rowOff>190500</xdr:rowOff>
    </xdr:from>
    <xdr:to>
      <xdr:col>16</xdr:col>
      <xdr:colOff>247650</xdr:colOff>
      <xdr:row>598</xdr:row>
      <xdr:rowOff>238125</xdr:rowOff>
    </xdr:to>
    <xdr:sp>
      <xdr:nvSpPr>
        <xdr:cNvPr id="57" name="สี่เหลี่ยมผืนผ้า 138"/>
        <xdr:cNvSpPr>
          <a:spLocks/>
        </xdr:cNvSpPr>
      </xdr:nvSpPr>
      <xdr:spPr>
        <a:xfrm>
          <a:off x="6991350" y="144513300"/>
          <a:ext cx="19716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620</xdr:row>
      <xdr:rowOff>95250</xdr:rowOff>
    </xdr:from>
    <xdr:to>
      <xdr:col>16</xdr:col>
      <xdr:colOff>247650</xdr:colOff>
      <xdr:row>620</xdr:row>
      <xdr:rowOff>133350</xdr:rowOff>
    </xdr:to>
    <xdr:sp>
      <xdr:nvSpPr>
        <xdr:cNvPr id="58" name="สี่เหลี่ยมผืนผ้า 139"/>
        <xdr:cNvSpPr>
          <a:spLocks/>
        </xdr:cNvSpPr>
      </xdr:nvSpPr>
      <xdr:spPr>
        <a:xfrm>
          <a:off x="5572125" y="149904450"/>
          <a:ext cx="3390900" cy="38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4"/>
  <sheetViews>
    <sheetView tabSelected="1" view="pageBreakPreview" zoomScaleNormal="90" zoomScaleSheetLayoutView="100" zoomScalePageLayoutView="90" workbookViewId="0" topLeftCell="A1">
      <selection activeCell="A1" sqref="A1:I1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27.57421875" style="0" customWidth="1"/>
    <col min="4" max="4" width="13.28125" style="0" customWidth="1"/>
    <col min="5" max="5" width="12.140625" style="0" customWidth="1"/>
    <col min="6" max="8" width="12.7109375" style="0" customWidth="1"/>
    <col min="9" max="9" width="19.7109375" style="0" customWidth="1"/>
    <col min="10" max="10" width="3.8515625" style="0" customWidth="1"/>
  </cols>
  <sheetData>
    <row r="1" spans="1:9" ht="19.5" customHeight="1">
      <c r="A1" s="196" t="s">
        <v>617</v>
      </c>
      <c r="B1" s="196"/>
      <c r="C1" s="196"/>
      <c r="D1" s="196"/>
      <c r="E1" s="196"/>
      <c r="F1" s="196"/>
      <c r="G1" s="196"/>
      <c r="H1" s="196"/>
      <c r="I1" s="196"/>
    </row>
    <row r="2" spans="1:9" ht="19.5" customHeight="1">
      <c r="A2" s="196" t="s">
        <v>644</v>
      </c>
      <c r="B2" s="196"/>
      <c r="C2" s="196"/>
      <c r="D2" s="196"/>
      <c r="E2" s="196"/>
      <c r="F2" s="196"/>
      <c r="G2" s="196"/>
      <c r="H2" s="196"/>
      <c r="I2" s="196"/>
    </row>
    <row r="3" spans="1:9" s="18" customFormat="1" ht="23.25">
      <c r="A3" s="197" t="s">
        <v>619</v>
      </c>
      <c r="B3" s="197"/>
      <c r="C3" s="197"/>
      <c r="D3" s="197"/>
      <c r="E3" s="197"/>
      <c r="F3" s="197"/>
      <c r="G3" s="197"/>
      <c r="H3" s="197"/>
      <c r="I3" s="197"/>
    </row>
    <row r="4" spans="1:9" s="18" customFormat="1" ht="23.25">
      <c r="A4" s="197" t="s">
        <v>60</v>
      </c>
      <c r="B4" s="197"/>
      <c r="C4" s="197"/>
      <c r="D4" s="197"/>
      <c r="E4" s="197"/>
      <c r="F4" s="197"/>
      <c r="G4" s="197"/>
      <c r="H4" s="197"/>
      <c r="I4" s="197"/>
    </row>
    <row r="5" spans="1:9" s="113" customFormat="1" ht="20.25">
      <c r="A5" s="187" t="s">
        <v>0</v>
      </c>
      <c r="B5" s="187" t="s">
        <v>1</v>
      </c>
      <c r="C5" s="190" t="s">
        <v>28</v>
      </c>
      <c r="D5" s="187" t="s">
        <v>2</v>
      </c>
      <c r="E5" s="147" t="s">
        <v>538</v>
      </c>
      <c r="F5" s="86" t="s">
        <v>540</v>
      </c>
      <c r="G5" s="86" t="s">
        <v>193</v>
      </c>
      <c r="H5" s="16" t="s">
        <v>540</v>
      </c>
      <c r="I5" s="88" t="s">
        <v>539</v>
      </c>
    </row>
    <row r="6" spans="1:13" s="113" customFormat="1" ht="20.25">
      <c r="A6" s="188"/>
      <c r="B6" s="188"/>
      <c r="C6" s="191"/>
      <c r="D6" s="188"/>
      <c r="E6" s="148" t="s">
        <v>537</v>
      </c>
      <c r="F6" s="28" t="s">
        <v>541</v>
      </c>
      <c r="G6" s="28"/>
      <c r="H6" s="12" t="s">
        <v>542</v>
      </c>
      <c r="I6" s="87"/>
      <c r="M6" s="113" t="s">
        <v>27</v>
      </c>
    </row>
    <row r="7" spans="1:9" s="113" customFormat="1" ht="20.25">
      <c r="A7" s="189"/>
      <c r="B7" s="189"/>
      <c r="C7" s="192"/>
      <c r="D7" s="189"/>
      <c r="E7" s="149" t="s">
        <v>536</v>
      </c>
      <c r="F7" s="28" t="s">
        <v>192</v>
      </c>
      <c r="G7" s="26" t="s">
        <v>192</v>
      </c>
      <c r="H7" s="2" t="s">
        <v>192</v>
      </c>
      <c r="I7" s="85"/>
    </row>
    <row r="8" spans="1:9" s="22" customFormat="1" ht="20.25">
      <c r="A8" s="38">
        <v>1</v>
      </c>
      <c r="B8" s="37" t="s">
        <v>411</v>
      </c>
      <c r="C8" s="96" t="s">
        <v>415</v>
      </c>
      <c r="D8" s="16" t="s">
        <v>182</v>
      </c>
      <c r="E8" s="106" t="s">
        <v>57</v>
      </c>
      <c r="F8" s="126">
        <v>212000</v>
      </c>
      <c r="G8" s="87">
        <v>210000</v>
      </c>
      <c r="H8" s="126">
        <f>F8-G8</f>
        <v>2000</v>
      </c>
      <c r="I8" s="19" t="s">
        <v>618</v>
      </c>
    </row>
    <row r="9" spans="1:9" s="22" customFormat="1" ht="20.25">
      <c r="A9" s="43"/>
      <c r="B9" s="42" t="s">
        <v>412</v>
      </c>
      <c r="C9" s="10" t="s">
        <v>416</v>
      </c>
      <c r="D9" s="12" t="s">
        <v>414</v>
      </c>
      <c r="E9" s="13"/>
      <c r="F9" s="4"/>
      <c r="G9" s="79"/>
      <c r="H9" s="10"/>
      <c r="I9" s="4"/>
    </row>
    <row r="10" spans="1:9" ht="20.25">
      <c r="A10" s="43"/>
      <c r="B10" s="42" t="s">
        <v>413</v>
      </c>
      <c r="C10" s="10" t="s">
        <v>417</v>
      </c>
      <c r="D10" s="12"/>
      <c r="E10" s="13"/>
      <c r="F10" s="4"/>
      <c r="G10" s="79"/>
      <c r="H10" s="10"/>
      <c r="I10" s="4"/>
    </row>
    <row r="11" spans="1:9" ht="19.5">
      <c r="A11" s="3"/>
      <c r="B11" s="4"/>
      <c r="C11" s="4" t="s">
        <v>543</v>
      </c>
      <c r="D11" s="3"/>
      <c r="E11" s="9"/>
      <c r="F11" s="4"/>
      <c r="G11" s="79"/>
      <c r="H11" s="10"/>
      <c r="I11" s="4"/>
    </row>
    <row r="12" spans="1:9" ht="19.5">
      <c r="A12" s="84"/>
      <c r="B12" s="8"/>
      <c r="C12" s="8" t="s">
        <v>544</v>
      </c>
      <c r="D12" s="84"/>
      <c r="E12" s="15"/>
      <c r="F12" s="8"/>
      <c r="G12" s="21"/>
      <c r="H12" s="14"/>
      <c r="I12" s="8"/>
    </row>
    <row r="13" spans="1:9" ht="20.25">
      <c r="A13" s="43">
        <v>2</v>
      </c>
      <c r="B13" s="42" t="s">
        <v>517</v>
      </c>
      <c r="C13" s="10" t="s">
        <v>298</v>
      </c>
      <c r="D13" s="12" t="s">
        <v>26</v>
      </c>
      <c r="E13" s="13" t="s">
        <v>57</v>
      </c>
      <c r="F13" s="159">
        <v>116000</v>
      </c>
      <c r="G13" s="177">
        <v>115000</v>
      </c>
      <c r="H13" s="159">
        <f>F13-G13</f>
        <v>1000</v>
      </c>
      <c r="I13" s="19" t="s">
        <v>618</v>
      </c>
    </row>
    <row r="14" spans="1:9" ht="20.25">
      <c r="A14" s="43"/>
      <c r="B14" s="42" t="s">
        <v>369</v>
      </c>
      <c r="C14" s="10" t="s">
        <v>545</v>
      </c>
      <c r="D14" s="12" t="s">
        <v>305</v>
      </c>
      <c r="E14" s="13"/>
      <c r="F14" s="25"/>
      <c r="G14" s="4"/>
      <c r="H14" s="10"/>
      <c r="I14" s="4"/>
    </row>
    <row r="15" spans="1:9" ht="20.25">
      <c r="A15" s="3"/>
      <c r="B15" s="42" t="s">
        <v>518</v>
      </c>
      <c r="C15" s="10" t="s">
        <v>546</v>
      </c>
      <c r="D15" s="12"/>
      <c r="E15" s="13"/>
      <c r="F15" s="25"/>
      <c r="G15" s="4"/>
      <c r="H15" s="10"/>
      <c r="I15" s="4"/>
    </row>
    <row r="16" spans="1:9" ht="19.5">
      <c r="A16" s="3"/>
      <c r="B16" s="4"/>
      <c r="C16" s="4" t="s">
        <v>547</v>
      </c>
      <c r="D16" s="3"/>
      <c r="E16" s="9"/>
      <c r="F16" s="25"/>
      <c r="G16" s="4"/>
      <c r="H16" s="10"/>
      <c r="I16" s="4"/>
    </row>
    <row r="17" spans="1:9" ht="19.5">
      <c r="A17" s="3"/>
      <c r="B17" s="4"/>
      <c r="C17" s="4" t="s">
        <v>466</v>
      </c>
      <c r="D17" s="3"/>
      <c r="E17" s="9"/>
      <c r="F17" s="25"/>
      <c r="G17" s="4"/>
      <c r="H17" s="10"/>
      <c r="I17" s="4"/>
    </row>
    <row r="18" spans="1:9" ht="20.25">
      <c r="A18" s="38">
        <v>3</v>
      </c>
      <c r="B18" s="37" t="s">
        <v>390</v>
      </c>
      <c r="C18" s="96" t="s">
        <v>427</v>
      </c>
      <c r="D18" s="16" t="s">
        <v>26</v>
      </c>
      <c r="E18" s="106" t="s">
        <v>57</v>
      </c>
      <c r="F18" s="126">
        <v>103000</v>
      </c>
      <c r="G18" s="126">
        <v>102000</v>
      </c>
      <c r="H18" s="126">
        <f>F18-G18</f>
        <v>1000</v>
      </c>
      <c r="I18" s="19" t="s">
        <v>618</v>
      </c>
    </row>
    <row r="19" spans="1:9" ht="20.25">
      <c r="A19" s="43"/>
      <c r="B19" s="42" t="s">
        <v>425</v>
      </c>
      <c r="C19" s="10" t="s">
        <v>430</v>
      </c>
      <c r="D19" s="12" t="s">
        <v>305</v>
      </c>
      <c r="E19" s="13"/>
      <c r="F19" s="4"/>
      <c r="G19" s="4"/>
      <c r="H19" s="10"/>
      <c r="I19" s="4"/>
    </row>
    <row r="20" spans="1:9" ht="20.25">
      <c r="A20" s="43"/>
      <c r="B20" s="42" t="s">
        <v>426</v>
      </c>
      <c r="C20" s="10" t="s">
        <v>548</v>
      </c>
      <c r="D20" s="20"/>
      <c r="E20" s="13"/>
      <c r="F20" s="4"/>
      <c r="G20" s="4"/>
      <c r="H20" s="10"/>
      <c r="I20" s="4"/>
    </row>
    <row r="21" spans="1:9" ht="19.5">
      <c r="A21" s="43"/>
      <c r="B21" s="42" t="s">
        <v>26</v>
      </c>
      <c r="C21" s="4" t="s">
        <v>549</v>
      </c>
      <c r="D21" s="4"/>
      <c r="E21" s="9"/>
      <c r="F21" s="4"/>
      <c r="G21" s="4"/>
      <c r="H21" s="10"/>
      <c r="I21" s="4"/>
    </row>
    <row r="22" spans="1:9" ht="19.5">
      <c r="A22" s="3"/>
      <c r="B22" s="4"/>
      <c r="C22" s="4" t="s">
        <v>551</v>
      </c>
      <c r="D22" s="4"/>
      <c r="E22" s="9"/>
      <c r="F22" s="4"/>
      <c r="G22" s="4"/>
      <c r="H22" s="10"/>
      <c r="I22" s="4"/>
    </row>
    <row r="23" spans="1:9" ht="19.5">
      <c r="A23" s="84"/>
      <c r="B23" s="8"/>
      <c r="C23" s="8" t="s">
        <v>550</v>
      </c>
      <c r="D23" s="8"/>
      <c r="E23" s="15"/>
      <c r="F23" s="8"/>
      <c r="G23" s="8"/>
      <c r="H23" s="14"/>
      <c r="I23" s="8"/>
    </row>
    <row r="24" spans="1:9" ht="20.25">
      <c r="A24" s="38">
        <v>4</v>
      </c>
      <c r="B24" s="37" t="s">
        <v>419</v>
      </c>
      <c r="C24" s="96" t="s">
        <v>298</v>
      </c>
      <c r="D24" s="16" t="s">
        <v>302</v>
      </c>
      <c r="E24" s="106" t="s">
        <v>57</v>
      </c>
      <c r="F24" s="126">
        <v>144000</v>
      </c>
      <c r="G24" s="126">
        <v>144000</v>
      </c>
      <c r="H24" s="126">
        <v>0</v>
      </c>
      <c r="I24" s="19" t="s">
        <v>618</v>
      </c>
    </row>
    <row r="25" spans="1:9" ht="20.25">
      <c r="A25" s="43"/>
      <c r="B25" s="42" t="s">
        <v>555</v>
      </c>
      <c r="C25" s="10" t="s">
        <v>552</v>
      </c>
      <c r="D25" s="12" t="s">
        <v>301</v>
      </c>
      <c r="E25" s="13"/>
      <c r="F25" s="25"/>
      <c r="G25" s="4"/>
      <c r="H25" s="10"/>
      <c r="I25" s="4"/>
    </row>
    <row r="26" spans="1:9" ht="20.25">
      <c r="A26" s="43"/>
      <c r="B26" s="42" t="s">
        <v>556</v>
      </c>
      <c r="C26" s="10" t="s">
        <v>553</v>
      </c>
      <c r="D26" s="20"/>
      <c r="E26" s="13"/>
      <c r="F26" s="25"/>
      <c r="G26" s="4"/>
      <c r="H26" s="10"/>
      <c r="I26" s="4"/>
    </row>
    <row r="27" spans="1:9" ht="19.5">
      <c r="A27" s="3"/>
      <c r="B27" s="4"/>
      <c r="C27" s="4" t="s">
        <v>554</v>
      </c>
      <c r="D27" s="4"/>
      <c r="E27" s="9"/>
      <c r="F27" s="25"/>
      <c r="G27" s="4"/>
      <c r="H27" s="10"/>
      <c r="I27" s="4"/>
    </row>
    <row r="28" spans="1:9" ht="19.5">
      <c r="A28" s="84"/>
      <c r="B28" s="8"/>
      <c r="C28" s="8" t="s">
        <v>437</v>
      </c>
      <c r="D28" s="8"/>
      <c r="E28" s="15"/>
      <c r="F28" s="80"/>
      <c r="G28" s="8"/>
      <c r="H28" s="14"/>
      <c r="I28" s="8"/>
    </row>
    <row r="29" spans="1:9" s="22" customFormat="1" ht="19.5">
      <c r="A29" s="9"/>
      <c r="B29" s="10"/>
      <c r="C29" s="10"/>
      <c r="D29" s="10"/>
      <c r="E29" s="9"/>
      <c r="F29" s="10"/>
      <c r="G29" s="10"/>
      <c r="H29" s="10"/>
      <c r="I29" s="174">
        <v>1</v>
      </c>
    </row>
    <row r="30" spans="1:9" s="22" customFormat="1" ht="19.5">
      <c r="A30" s="9"/>
      <c r="B30" s="10"/>
      <c r="C30" s="10"/>
      <c r="D30" s="10"/>
      <c r="E30" s="9"/>
      <c r="F30" s="10"/>
      <c r="G30" s="10"/>
      <c r="H30" s="10"/>
      <c r="I30" s="10"/>
    </row>
    <row r="31" spans="1:9" s="113" customFormat="1" ht="20.25">
      <c r="A31" s="187" t="s">
        <v>0</v>
      </c>
      <c r="B31" s="187" t="s">
        <v>1</v>
      </c>
      <c r="C31" s="190" t="s">
        <v>28</v>
      </c>
      <c r="D31" s="187" t="s">
        <v>2</v>
      </c>
      <c r="E31" s="147" t="s">
        <v>538</v>
      </c>
      <c r="F31" s="86" t="s">
        <v>540</v>
      </c>
      <c r="G31" s="86" t="s">
        <v>193</v>
      </c>
      <c r="H31" s="16" t="s">
        <v>540</v>
      </c>
      <c r="I31" s="88" t="s">
        <v>539</v>
      </c>
    </row>
    <row r="32" spans="1:13" s="113" customFormat="1" ht="20.25">
      <c r="A32" s="188"/>
      <c r="B32" s="188"/>
      <c r="C32" s="191"/>
      <c r="D32" s="188"/>
      <c r="E32" s="148" t="s">
        <v>537</v>
      </c>
      <c r="F32" s="28" t="s">
        <v>541</v>
      </c>
      <c r="G32" s="28"/>
      <c r="H32" s="12" t="s">
        <v>542</v>
      </c>
      <c r="I32" s="87"/>
      <c r="M32" s="113" t="s">
        <v>27</v>
      </c>
    </row>
    <row r="33" spans="1:9" s="113" customFormat="1" ht="20.25">
      <c r="A33" s="189"/>
      <c r="B33" s="189"/>
      <c r="C33" s="192"/>
      <c r="D33" s="189"/>
      <c r="E33" s="149" t="s">
        <v>536</v>
      </c>
      <c r="F33" s="26" t="s">
        <v>192</v>
      </c>
      <c r="G33" s="26" t="s">
        <v>192</v>
      </c>
      <c r="H33" s="2" t="s">
        <v>192</v>
      </c>
      <c r="I33" s="85"/>
    </row>
    <row r="34" spans="1:9" ht="20.25">
      <c r="A34" s="38">
        <v>5</v>
      </c>
      <c r="B34" s="37" t="s">
        <v>419</v>
      </c>
      <c r="C34" s="10" t="s">
        <v>298</v>
      </c>
      <c r="D34" s="16" t="s">
        <v>17</v>
      </c>
      <c r="E34" s="106" t="s">
        <v>57</v>
      </c>
      <c r="F34" s="126">
        <v>418000</v>
      </c>
      <c r="G34" s="126">
        <v>416000</v>
      </c>
      <c r="H34" s="126">
        <f>F34-G34</f>
        <v>2000</v>
      </c>
      <c r="I34" s="19" t="s">
        <v>618</v>
      </c>
    </row>
    <row r="35" spans="1:9" ht="20.25">
      <c r="A35" s="43"/>
      <c r="B35" s="42" t="s">
        <v>439</v>
      </c>
      <c r="C35" s="10" t="s">
        <v>445</v>
      </c>
      <c r="D35" s="12" t="s">
        <v>300</v>
      </c>
      <c r="E35" s="13"/>
      <c r="F35" s="4"/>
      <c r="G35" s="79"/>
      <c r="H35" s="10"/>
      <c r="I35" s="4"/>
    </row>
    <row r="36" spans="1:9" ht="20.25">
      <c r="A36" s="43"/>
      <c r="B36" s="42" t="s">
        <v>299</v>
      </c>
      <c r="C36" s="10" t="s">
        <v>440</v>
      </c>
      <c r="D36" s="20"/>
      <c r="E36" s="13"/>
      <c r="F36" s="4"/>
      <c r="G36" s="79"/>
      <c r="H36" s="10"/>
      <c r="I36" s="4"/>
    </row>
    <row r="37" spans="1:9" ht="19.5">
      <c r="A37" s="3"/>
      <c r="B37" s="4"/>
      <c r="C37" s="4" t="s">
        <v>441</v>
      </c>
      <c r="D37" s="4"/>
      <c r="E37" s="9"/>
      <c r="F37" s="4"/>
      <c r="G37" s="79"/>
      <c r="H37" s="10"/>
      <c r="I37" s="4"/>
    </row>
    <row r="38" spans="1:9" ht="19.5">
      <c r="A38" s="3"/>
      <c r="B38" s="4"/>
      <c r="C38" s="4" t="s">
        <v>442</v>
      </c>
      <c r="D38" s="4"/>
      <c r="E38" s="9"/>
      <c r="F38" s="4"/>
      <c r="G38" s="79"/>
      <c r="H38" s="10"/>
      <c r="I38" s="4"/>
    </row>
    <row r="39" spans="1:9" ht="19.5">
      <c r="A39" s="84"/>
      <c r="B39" s="8"/>
      <c r="C39" s="8" t="s">
        <v>443</v>
      </c>
      <c r="D39" s="8"/>
      <c r="E39" s="15"/>
      <c r="F39" s="4"/>
      <c r="G39" s="21"/>
      <c r="H39" s="14"/>
      <c r="I39" s="8"/>
    </row>
    <row r="40" spans="1:9" ht="20.25">
      <c r="A40" s="38">
        <v>6</v>
      </c>
      <c r="B40" s="37" t="s">
        <v>419</v>
      </c>
      <c r="C40" s="10" t="s">
        <v>298</v>
      </c>
      <c r="D40" s="16" t="s">
        <v>18</v>
      </c>
      <c r="E40" s="106" t="s">
        <v>57</v>
      </c>
      <c r="F40" s="126">
        <v>420000</v>
      </c>
      <c r="G40" s="126">
        <v>416000</v>
      </c>
      <c r="H40" s="126">
        <f>F40-G40</f>
        <v>4000</v>
      </c>
      <c r="I40" s="19" t="s">
        <v>618</v>
      </c>
    </row>
    <row r="41" spans="1:9" ht="20.25">
      <c r="A41" s="43"/>
      <c r="B41" s="42" t="s">
        <v>439</v>
      </c>
      <c r="C41" s="10" t="s">
        <v>557</v>
      </c>
      <c r="D41" s="12" t="s">
        <v>450</v>
      </c>
      <c r="E41" s="13"/>
      <c r="F41" s="4"/>
      <c r="G41" s="79"/>
      <c r="H41" s="10"/>
      <c r="I41" s="4"/>
    </row>
    <row r="42" spans="1:9" ht="20.25">
      <c r="A42" s="43"/>
      <c r="B42" s="42" t="s">
        <v>444</v>
      </c>
      <c r="C42" s="10" t="s">
        <v>558</v>
      </c>
      <c r="D42" s="20"/>
      <c r="E42" s="13"/>
      <c r="F42" s="4"/>
      <c r="G42" s="79"/>
      <c r="H42" s="10"/>
      <c r="I42" s="4"/>
    </row>
    <row r="43" spans="1:9" ht="19.5">
      <c r="A43" s="43"/>
      <c r="B43" s="42"/>
      <c r="C43" s="4" t="s">
        <v>559</v>
      </c>
      <c r="D43" s="4"/>
      <c r="E43" s="9"/>
      <c r="F43" s="4"/>
      <c r="G43" s="79"/>
      <c r="H43" s="10"/>
      <c r="I43" s="4"/>
    </row>
    <row r="44" spans="1:9" ht="19.5">
      <c r="A44" s="3"/>
      <c r="B44" s="4"/>
      <c r="C44" s="4" t="s">
        <v>551</v>
      </c>
      <c r="D44" s="4"/>
      <c r="E44" s="9"/>
      <c r="F44" s="4"/>
      <c r="G44" s="79"/>
      <c r="H44" s="10"/>
      <c r="I44" s="4"/>
    </row>
    <row r="45" spans="1:9" ht="19.5">
      <c r="A45" s="84"/>
      <c r="B45" s="8"/>
      <c r="C45" s="8" t="s">
        <v>560</v>
      </c>
      <c r="D45" s="8"/>
      <c r="E45" s="15"/>
      <c r="F45" s="4"/>
      <c r="G45" s="21"/>
      <c r="H45" s="14"/>
      <c r="I45" s="8"/>
    </row>
    <row r="46" spans="1:9" ht="20.25">
      <c r="A46" s="38">
        <v>7</v>
      </c>
      <c r="B46" s="37" t="s">
        <v>303</v>
      </c>
      <c r="C46" s="96" t="s">
        <v>453</v>
      </c>
      <c r="D46" s="16" t="s">
        <v>302</v>
      </c>
      <c r="E46" s="106" t="s">
        <v>57</v>
      </c>
      <c r="F46" s="126">
        <v>274600</v>
      </c>
      <c r="G46" s="126">
        <v>273000</v>
      </c>
      <c r="H46" s="126">
        <f>F46-G46</f>
        <v>1600</v>
      </c>
      <c r="I46" s="59" t="s">
        <v>618</v>
      </c>
    </row>
    <row r="47" spans="1:9" ht="20.25">
      <c r="A47" s="43"/>
      <c r="B47" s="42" t="s">
        <v>451</v>
      </c>
      <c r="C47" s="10" t="s">
        <v>561</v>
      </c>
      <c r="D47" s="12" t="s">
        <v>301</v>
      </c>
      <c r="E47" s="13"/>
      <c r="F47" s="4"/>
      <c r="G47" s="79"/>
      <c r="H47" s="10"/>
      <c r="I47" s="4"/>
    </row>
    <row r="48" spans="1:9" ht="20.25">
      <c r="A48" s="43"/>
      <c r="B48" s="42" t="s">
        <v>302</v>
      </c>
      <c r="C48" s="10" t="s">
        <v>562</v>
      </c>
      <c r="D48" s="20"/>
      <c r="E48" s="13"/>
      <c r="F48" s="4"/>
      <c r="G48" s="79"/>
      <c r="H48" s="10"/>
      <c r="I48" s="4"/>
    </row>
    <row r="49" spans="1:9" ht="19.5">
      <c r="A49" s="3"/>
      <c r="B49" s="4"/>
      <c r="C49" s="4" t="s">
        <v>563</v>
      </c>
      <c r="D49" s="4"/>
      <c r="E49" s="9"/>
      <c r="F49" s="4"/>
      <c r="G49" s="79"/>
      <c r="H49" s="10"/>
      <c r="I49" s="4"/>
    </row>
    <row r="50" spans="1:9" ht="19.5">
      <c r="A50" s="3"/>
      <c r="B50" s="4"/>
      <c r="C50" s="4" t="s">
        <v>564</v>
      </c>
      <c r="D50" s="4"/>
      <c r="E50" s="9"/>
      <c r="F50" s="4"/>
      <c r="G50" s="79"/>
      <c r="H50" s="10"/>
      <c r="I50" s="4"/>
    </row>
    <row r="51" spans="1:9" ht="19.5">
      <c r="A51" s="84"/>
      <c r="B51" s="8"/>
      <c r="C51" s="8" t="s">
        <v>566</v>
      </c>
      <c r="D51" s="8"/>
      <c r="E51" s="15"/>
      <c r="F51" s="8"/>
      <c r="G51" s="21"/>
      <c r="H51" s="14"/>
      <c r="I51" s="8"/>
    </row>
    <row r="52" spans="1:9" ht="20.25">
      <c r="A52" s="38">
        <v>8</v>
      </c>
      <c r="B52" s="37" t="s">
        <v>303</v>
      </c>
      <c r="C52" s="96" t="s">
        <v>453</v>
      </c>
      <c r="D52" s="16" t="s">
        <v>182</v>
      </c>
      <c r="E52" s="106" t="s">
        <v>57</v>
      </c>
      <c r="F52" s="126">
        <v>208000</v>
      </c>
      <c r="G52" s="126">
        <v>207000</v>
      </c>
      <c r="H52" s="126">
        <f>F52-G52</f>
        <v>1000</v>
      </c>
      <c r="I52" s="59" t="s">
        <v>618</v>
      </c>
    </row>
    <row r="53" spans="1:9" ht="20.25">
      <c r="A53" s="43"/>
      <c r="B53" s="42" t="s">
        <v>304</v>
      </c>
      <c r="C53" s="10" t="s">
        <v>565</v>
      </c>
      <c r="D53" s="12" t="s">
        <v>414</v>
      </c>
      <c r="E53" s="13"/>
      <c r="F53" s="25"/>
      <c r="G53" s="4"/>
      <c r="H53" s="10"/>
      <c r="I53" s="4"/>
    </row>
    <row r="54" spans="1:9" ht="20.25">
      <c r="A54" s="3"/>
      <c r="B54" s="4"/>
      <c r="C54" s="10" t="s">
        <v>459</v>
      </c>
      <c r="D54" s="20"/>
      <c r="E54" s="13"/>
      <c r="F54" s="25"/>
      <c r="G54" s="4"/>
      <c r="H54" s="10"/>
      <c r="I54" s="4"/>
    </row>
    <row r="55" spans="1:9" ht="19.5">
      <c r="A55" s="3"/>
      <c r="B55" s="4"/>
      <c r="C55" s="4" t="s">
        <v>564</v>
      </c>
      <c r="D55" s="4"/>
      <c r="E55" s="9"/>
      <c r="F55" s="25"/>
      <c r="G55" s="4"/>
      <c r="H55" s="10"/>
      <c r="I55" s="4"/>
    </row>
    <row r="56" spans="1:9" ht="19.5">
      <c r="A56" s="84"/>
      <c r="B56" s="8"/>
      <c r="C56" s="8" t="s">
        <v>566</v>
      </c>
      <c r="D56" s="8"/>
      <c r="E56" s="15"/>
      <c r="F56" s="80"/>
      <c r="G56" s="8"/>
      <c r="H56" s="14"/>
      <c r="I56" s="8"/>
    </row>
    <row r="57" spans="1:9" ht="19.5">
      <c r="A57" s="9"/>
      <c r="B57" s="10"/>
      <c r="C57" s="10"/>
      <c r="D57" s="10"/>
      <c r="E57" s="9"/>
      <c r="F57" s="10"/>
      <c r="G57" s="10"/>
      <c r="H57" s="10"/>
      <c r="I57" s="10"/>
    </row>
    <row r="58" spans="1:9" ht="19.5">
      <c r="A58" s="9"/>
      <c r="B58" s="10"/>
      <c r="C58" s="10"/>
      <c r="D58" s="10"/>
      <c r="E58" s="9"/>
      <c r="F58" s="10"/>
      <c r="G58" s="10"/>
      <c r="H58" s="10"/>
      <c r="I58" s="174">
        <v>2</v>
      </c>
    </row>
    <row r="59" spans="1:9" ht="19.5">
      <c r="A59" s="9"/>
      <c r="B59" s="10"/>
      <c r="C59" s="10"/>
      <c r="D59" s="10"/>
      <c r="E59" s="9"/>
      <c r="F59" s="10"/>
      <c r="G59" s="10"/>
      <c r="H59" s="10"/>
      <c r="I59" s="10"/>
    </row>
    <row r="60" spans="1:9" s="113" customFormat="1" ht="20.25">
      <c r="A60" s="187" t="s">
        <v>0</v>
      </c>
      <c r="B60" s="187" t="s">
        <v>1</v>
      </c>
      <c r="C60" s="190" t="s">
        <v>28</v>
      </c>
      <c r="D60" s="187" t="s">
        <v>2</v>
      </c>
      <c r="E60" s="147" t="s">
        <v>538</v>
      </c>
      <c r="F60" s="86" t="s">
        <v>540</v>
      </c>
      <c r="G60" s="86" t="s">
        <v>193</v>
      </c>
      <c r="H60" s="16" t="s">
        <v>540</v>
      </c>
      <c r="I60" s="88" t="s">
        <v>539</v>
      </c>
    </row>
    <row r="61" spans="1:13" s="113" customFormat="1" ht="20.25">
      <c r="A61" s="188"/>
      <c r="B61" s="188"/>
      <c r="C61" s="191"/>
      <c r="D61" s="188"/>
      <c r="E61" s="148" t="s">
        <v>537</v>
      </c>
      <c r="F61" s="28" t="s">
        <v>541</v>
      </c>
      <c r="G61" s="28"/>
      <c r="H61" s="12" t="s">
        <v>542</v>
      </c>
      <c r="I61" s="87"/>
      <c r="M61" s="113" t="s">
        <v>27</v>
      </c>
    </row>
    <row r="62" spans="1:9" s="113" customFormat="1" ht="20.25">
      <c r="A62" s="189"/>
      <c r="B62" s="189"/>
      <c r="C62" s="192"/>
      <c r="D62" s="189"/>
      <c r="E62" s="149" t="s">
        <v>536</v>
      </c>
      <c r="F62" s="28" t="s">
        <v>192</v>
      </c>
      <c r="G62" s="26" t="s">
        <v>192</v>
      </c>
      <c r="H62" s="2" t="s">
        <v>192</v>
      </c>
      <c r="I62" s="85"/>
    </row>
    <row r="63" spans="1:9" ht="20.25">
      <c r="A63" s="43">
        <v>9</v>
      </c>
      <c r="B63" s="42" t="s">
        <v>303</v>
      </c>
      <c r="C63" s="10" t="s">
        <v>567</v>
      </c>
      <c r="D63" s="12" t="s">
        <v>25</v>
      </c>
      <c r="E63" s="13" t="s">
        <v>57</v>
      </c>
      <c r="F63" s="126">
        <v>420000</v>
      </c>
      <c r="G63" s="126">
        <v>418500</v>
      </c>
      <c r="H63" s="126">
        <f>F63-G63</f>
        <v>1500</v>
      </c>
      <c r="I63" s="59" t="s">
        <v>618</v>
      </c>
    </row>
    <row r="64" spans="1:9" ht="20.25">
      <c r="A64" s="43"/>
      <c r="B64" s="42" t="s">
        <v>462</v>
      </c>
      <c r="C64" s="10" t="s">
        <v>568</v>
      </c>
      <c r="D64" s="12" t="s">
        <v>306</v>
      </c>
      <c r="E64" s="13"/>
      <c r="F64" s="4"/>
      <c r="G64" s="79"/>
      <c r="H64" s="10"/>
      <c r="I64" s="4"/>
    </row>
    <row r="65" spans="1:9" ht="20.25">
      <c r="A65" s="43"/>
      <c r="B65" s="42" t="s">
        <v>25</v>
      </c>
      <c r="C65" s="10" t="s">
        <v>570</v>
      </c>
      <c r="D65" s="20"/>
      <c r="E65" s="13"/>
      <c r="F65" s="4"/>
      <c r="G65" s="79"/>
      <c r="H65" s="10"/>
      <c r="I65" s="4"/>
    </row>
    <row r="66" spans="1:9" ht="19.5">
      <c r="A66" s="3"/>
      <c r="B66" s="4"/>
      <c r="C66" s="4" t="s">
        <v>569</v>
      </c>
      <c r="D66" s="4"/>
      <c r="E66" s="9"/>
      <c r="F66" s="4"/>
      <c r="G66" s="79"/>
      <c r="H66" s="10"/>
      <c r="I66" s="4"/>
    </row>
    <row r="67" spans="1:9" ht="19.5">
      <c r="A67" s="3"/>
      <c r="B67" s="4"/>
      <c r="C67" s="4" t="s">
        <v>564</v>
      </c>
      <c r="D67" s="4"/>
      <c r="E67" s="9"/>
      <c r="F67" s="4"/>
      <c r="G67" s="79"/>
      <c r="H67" s="10"/>
      <c r="I67" s="4"/>
    </row>
    <row r="68" spans="1:9" ht="19.5">
      <c r="A68" s="84"/>
      <c r="B68" s="8"/>
      <c r="C68" s="8" t="s">
        <v>566</v>
      </c>
      <c r="D68" s="8"/>
      <c r="E68" s="15"/>
      <c r="F68" s="4"/>
      <c r="G68" s="21"/>
      <c r="H68" s="14"/>
      <c r="I68" s="8"/>
    </row>
    <row r="69" spans="1:9" ht="20.25">
      <c r="A69" s="38">
        <v>10</v>
      </c>
      <c r="B69" s="37" t="s">
        <v>303</v>
      </c>
      <c r="C69" s="10" t="s">
        <v>567</v>
      </c>
      <c r="D69" s="16" t="s">
        <v>32</v>
      </c>
      <c r="E69" s="106" t="s">
        <v>57</v>
      </c>
      <c r="F69" s="126">
        <v>420000</v>
      </c>
      <c r="G69" s="126">
        <v>418500</v>
      </c>
      <c r="H69" s="126">
        <f>F69-G69</f>
        <v>1500</v>
      </c>
      <c r="I69" s="59" t="s">
        <v>618</v>
      </c>
    </row>
    <row r="70" spans="1:9" ht="20.25">
      <c r="A70" s="43"/>
      <c r="B70" s="42" t="s">
        <v>467</v>
      </c>
      <c r="C70" s="10" t="s">
        <v>571</v>
      </c>
      <c r="D70" s="12" t="s">
        <v>469</v>
      </c>
      <c r="E70" s="13"/>
      <c r="F70" s="4"/>
      <c r="G70" s="79"/>
      <c r="H70" s="10"/>
      <c r="I70" s="4"/>
    </row>
    <row r="71" spans="1:9" ht="20.25">
      <c r="A71" s="43"/>
      <c r="B71" s="42" t="s">
        <v>32</v>
      </c>
      <c r="C71" s="10" t="s">
        <v>570</v>
      </c>
      <c r="D71" s="20"/>
      <c r="E71" s="13"/>
      <c r="F71" s="4"/>
      <c r="G71" s="79"/>
      <c r="H71" s="10"/>
      <c r="I71" s="4"/>
    </row>
    <row r="72" spans="1:9" ht="19.5">
      <c r="A72" s="3"/>
      <c r="B72" s="4"/>
      <c r="C72" s="4" t="s">
        <v>569</v>
      </c>
      <c r="D72" s="4"/>
      <c r="E72" s="9"/>
      <c r="F72" s="4"/>
      <c r="G72" s="79"/>
      <c r="H72" s="10"/>
      <c r="I72" s="4"/>
    </row>
    <row r="73" spans="1:9" ht="19.5">
      <c r="A73" s="3"/>
      <c r="B73" s="4"/>
      <c r="C73" s="4" t="s">
        <v>564</v>
      </c>
      <c r="D73" s="4"/>
      <c r="E73" s="9"/>
      <c r="F73" s="4"/>
      <c r="G73" s="79"/>
      <c r="H73" s="10"/>
      <c r="I73" s="4"/>
    </row>
    <row r="74" spans="1:9" ht="19.5">
      <c r="A74" s="84"/>
      <c r="B74" s="8"/>
      <c r="C74" s="8" t="s">
        <v>566</v>
      </c>
      <c r="D74" s="8"/>
      <c r="E74" s="15"/>
      <c r="F74" s="4"/>
      <c r="G74" s="21"/>
      <c r="H74" s="14"/>
      <c r="I74" s="8"/>
    </row>
    <row r="75" spans="1:9" ht="20.25">
      <c r="A75" s="38">
        <v>11</v>
      </c>
      <c r="B75" s="37" t="s">
        <v>470</v>
      </c>
      <c r="C75" s="96" t="s">
        <v>572</v>
      </c>
      <c r="D75" s="16" t="s">
        <v>34</v>
      </c>
      <c r="E75" s="106" t="s">
        <v>57</v>
      </c>
      <c r="F75" s="126">
        <v>150000</v>
      </c>
      <c r="G75" s="126">
        <v>150000</v>
      </c>
      <c r="H75" s="126">
        <f>F75-G75</f>
        <v>0</v>
      </c>
      <c r="I75" s="59" t="s">
        <v>618</v>
      </c>
    </row>
    <row r="76" spans="1:9" ht="20.25">
      <c r="A76" s="43"/>
      <c r="B76" s="42" t="s">
        <v>471</v>
      </c>
      <c r="C76" s="10" t="s">
        <v>573</v>
      </c>
      <c r="D76" s="12" t="s">
        <v>473</v>
      </c>
      <c r="E76" s="13"/>
      <c r="F76" s="4"/>
      <c r="G76" s="79"/>
      <c r="H76" s="10"/>
      <c r="I76" s="4"/>
    </row>
    <row r="77" spans="1:9" ht="20.25">
      <c r="A77" s="43"/>
      <c r="B77" s="42" t="s">
        <v>472</v>
      </c>
      <c r="C77" s="10" t="s">
        <v>476</v>
      </c>
      <c r="D77" s="20"/>
      <c r="E77" s="13"/>
      <c r="F77" s="4"/>
      <c r="G77" s="79"/>
      <c r="H77" s="10"/>
      <c r="I77" s="4"/>
    </row>
    <row r="78" spans="1:9" ht="19.5">
      <c r="A78" s="3"/>
      <c r="B78" s="4"/>
      <c r="C78" s="4" t="s">
        <v>477</v>
      </c>
      <c r="D78" s="4"/>
      <c r="E78" s="9"/>
      <c r="F78" s="4"/>
      <c r="G78" s="79"/>
      <c r="H78" s="10"/>
      <c r="I78" s="4"/>
    </row>
    <row r="79" spans="1:9" ht="19.5">
      <c r="A79" s="84"/>
      <c r="B79" s="8"/>
      <c r="C79" s="8"/>
      <c r="D79" s="8"/>
      <c r="E79" s="15"/>
      <c r="F79" s="8"/>
      <c r="G79" s="21"/>
      <c r="H79" s="14"/>
      <c r="I79" s="8"/>
    </row>
    <row r="80" spans="1:9" ht="20.25">
      <c r="A80" s="43">
        <v>12</v>
      </c>
      <c r="B80" s="42" t="s">
        <v>480</v>
      </c>
      <c r="C80" s="10" t="s">
        <v>575</v>
      </c>
      <c r="D80" s="12" t="s">
        <v>26</v>
      </c>
      <c r="E80" s="13" t="s">
        <v>57</v>
      </c>
      <c r="F80" s="178">
        <v>157000</v>
      </c>
      <c r="G80" s="178">
        <v>153000</v>
      </c>
      <c r="H80" s="126">
        <v>4000</v>
      </c>
      <c r="I80" s="19" t="s">
        <v>618</v>
      </c>
    </row>
    <row r="81" spans="1:9" ht="20.25">
      <c r="A81" s="43"/>
      <c r="B81" s="42" t="s">
        <v>574</v>
      </c>
      <c r="C81" s="10" t="s">
        <v>576</v>
      </c>
      <c r="D81" s="12" t="s">
        <v>305</v>
      </c>
      <c r="E81" s="13"/>
      <c r="F81" s="25"/>
      <c r="G81" s="25"/>
      <c r="H81" s="4"/>
      <c r="I81" s="4"/>
    </row>
    <row r="82" spans="1:9" ht="20.25">
      <c r="A82" s="3"/>
      <c r="B82" s="4" t="s">
        <v>305</v>
      </c>
      <c r="C82" s="10" t="s">
        <v>578</v>
      </c>
      <c r="D82" s="20"/>
      <c r="E82" s="13"/>
      <c r="F82" s="25"/>
      <c r="G82" s="25"/>
      <c r="H82" s="4"/>
      <c r="I82" s="4"/>
    </row>
    <row r="83" spans="1:9" ht="19.5">
      <c r="A83" s="3"/>
      <c r="B83" s="4"/>
      <c r="C83" s="4" t="s">
        <v>577</v>
      </c>
      <c r="D83" s="4"/>
      <c r="E83" s="9"/>
      <c r="F83" s="25"/>
      <c r="G83" s="25"/>
      <c r="H83" s="4"/>
      <c r="I83" s="4"/>
    </row>
    <row r="84" spans="1:9" ht="19.5">
      <c r="A84" s="84"/>
      <c r="B84" s="8"/>
      <c r="C84" s="8" t="s">
        <v>485</v>
      </c>
      <c r="D84" s="8"/>
      <c r="E84" s="15"/>
      <c r="F84" s="80"/>
      <c r="G84" s="80"/>
      <c r="H84" s="8"/>
      <c r="I84" s="8"/>
    </row>
    <row r="85" spans="1:9" ht="19.5">
      <c r="A85" s="108"/>
      <c r="B85" s="108"/>
      <c r="C85" s="108"/>
      <c r="D85" s="108"/>
      <c r="E85" s="108"/>
      <c r="F85" s="108"/>
      <c r="G85" s="108"/>
      <c r="H85" s="108"/>
      <c r="I85" s="108"/>
    </row>
    <row r="86" spans="1:9" ht="19.5">
      <c r="A86" s="108"/>
      <c r="B86" s="108"/>
      <c r="C86" s="108"/>
      <c r="D86" s="108"/>
      <c r="E86" s="108"/>
      <c r="F86" s="108"/>
      <c r="G86" s="108"/>
      <c r="H86" s="108"/>
      <c r="I86" s="174">
        <v>3</v>
      </c>
    </row>
    <row r="87" spans="1:9" ht="19.5">
      <c r="A87" s="108"/>
      <c r="B87" s="108"/>
      <c r="C87" s="108"/>
      <c r="D87" s="108"/>
      <c r="E87" s="108"/>
      <c r="F87" s="108"/>
      <c r="G87" s="108"/>
      <c r="H87" s="108"/>
      <c r="I87" s="108"/>
    </row>
    <row r="88" spans="1:9" ht="19.5">
      <c r="A88" s="108"/>
      <c r="B88" s="108"/>
      <c r="C88" s="108"/>
      <c r="D88" s="108"/>
      <c r="E88" s="108"/>
      <c r="F88" s="108"/>
      <c r="G88" s="108"/>
      <c r="H88" s="108"/>
      <c r="I88" s="108"/>
    </row>
    <row r="89" spans="1:9" ht="19.5">
      <c r="A89" s="108"/>
      <c r="B89" s="108"/>
      <c r="C89" s="108"/>
      <c r="D89" s="108"/>
      <c r="E89" s="108"/>
      <c r="F89" s="108"/>
      <c r="G89" s="108"/>
      <c r="H89" s="108"/>
      <c r="I89" s="108"/>
    </row>
    <row r="90" spans="1:9" ht="26.25">
      <c r="A90" s="183" t="s">
        <v>370</v>
      </c>
      <c r="B90" s="183"/>
      <c r="C90" s="183"/>
      <c r="D90" s="183"/>
      <c r="E90" s="183"/>
      <c r="F90" s="183"/>
      <c r="G90" s="183"/>
      <c r="H90" s="183"/>
      <c r="I90" s="183"/>
    </row>
    <row r="91" spans="1:9" s="113" customFormat="1" ht="20.25">
      <c r="A91" s="187" t="s">
        <v>0</v>
      </c>
      <c r="B91" s="187" t="s">
        <v>1</v>
      </c>
      <c r="C91" s="190" t="s">
        <v>28</v>
      </c>
      <c r="D91" s="187" t="s">
        <v>2</v>
      </c>
      <c r="E91" s="147" t="s">
        <v>538</v>
      </c>
      <c r="F91" s="86" t="s">
        <v>540</v>
      </c>
      <c r="G91" s="86" t="s">
        <v>193</v>
      </c>
      <c r="H91" s="16" t="s">
        <v>540</v>
      </c>
      <c r="I91" s="88" t="s">
        <v>539</v>
      </c>
    </row>
    <row r="92" spans="1:13" s="113" customFormat="1" ht="20.25">
      <c r="A92" s="188"/>
      <c r="B92" s="188"/>
      <c r="C92" s="191"/>
      <c r="D92" s="188"/>
      <c r="E92" s="148" t="s">
        <v>537</v>
      </c>
      <c r="F92" s="28" t="s">
        <v>541</v>
      </c>
      <c r="G92" s="28"/>
      <c r="H92" s="12" t="s">
        <v>542</v>
      </c>
      <c r="I92" s="87"/>
      <c r="M92" s="113" t="s">
        <v>27</v>
      </c>
    </row>
    <row r="93" spans="1:9" s="113" customFormat="1" ht="20.25">
      <c r="A93" s="189"/>
      <c r="B93" s="189"/>
      <c r="C93" s="192"/>
      <c r="D93" s="189"/>
      <c r="E93" s="149" t="s">
        <v>536</v>
      </c>
      <c r="F93" s="26" t="s">
        <v>192</v>
      </c>
      <c r="G93" s="26" t="s">
        <v>192</v>
      </c>
      <c r="H93" s="2" t="s">
        <v>192</v>
      </c>
      <c r="I93" s="85"/>
    </row>
    <row r="94" spans="1:9" s="150" customFormat="1" ht="21" customHeight="1">
      <c r="A94" s="84" t="s">
        <v>194</v>
      </c>
      <c r="B94" s="84" t="s">
        <v>194</v>
      </c>
      <c r="C94" s="84" t="s">
        <v>194</v>
      </c>
      <c r="D94" s="84" t="s">
        <v>194</v>
      </c>
      <c r="E94" s="15" t="s">
        <v>194</v>
      </c>
      <c r="F94" s="35" t="s">
        <v>194</v>
      </c>
      <c r="G94" s="84" t="s">
        <v>194</v>
      </c>
      <c r="H94" s="15" t="s">
        <v>194</v>
      </c>
      <c r="I94" s="84" t="s">
        <v>194</v>
      </c>
    </row>
    <row r="95" spans="1:9" s="22" customFormat="1" ht="19.5">
      <c r="A95" s="44"/>
      <c r="B95" s="40"/>
      <c r="C95" s="40"/>
      <c r="D95" s="40"/>
      <c r="E95" s="44"/>
      <c r="F95" s="40"/>
      <c r="G95" s="40"/>
      <c r="H95" s="40"/>
      <c r="I95" s="40"/>
    </row>
    <row r="96" spans="1:9" s="113" customFormat="1" ht="23.25">
      <c r="A96" s="184" t="s">
        <v>39</v>
      </c>
      <c r="B96" s="184"/>
      <c r="C96" s="184"/>
      <c r="D96" s="184"/>
      <c r="E96" s="184"/>
      <c r="F96" s="184"/>
      <c r="G96" s="184"/>
      <c r="H96" s="184"/>
      <c r="I96" s="184"/>
    </row>
    <row r="97" spans="1:9" s="113" customFormat="1" ht="23.25">
      <c r="A97" s="185" t="s">
        <v>74</v>
      </c>
      <c r="B97" s="185"/>
      <c r="C97" s="185"/>
      <c r="D97" s="185"/>
      <c r="E97" s="185"/>
      <c r="F97" s="185"/>
      <c r="G97" s="185"/>
      <c r="H97" s="185"/>
      <c r="I97" s="185"/>
    </row>
    <row r="98" spans="1:9" s="113" customFormat="1" ht="20.25">
      <c r="A98" s="187" t="s">
        <v>0</v>
      </c>
      <c r="B98" s="187" t="s">
        <v>1</v>
      </c>
      <c r="C98" s="190" t="s">
        <v>28</v>
      </c>
      <c r="D98" s="187" t="s">
        <v>2</v>
      </c>
      <c r="E98" s="147" t="s">
        <v>538</v>
      </c>
      <c r="F98" s="86" t="s">
        <v>540</v>
      </c>
      <c r="G98" s="86" t="s">
        <v>193</v>
      </c>
      <c r="H98" s="16" t="s">
        <v>540</v>
      </c>
      <c r="I98" s="88" t="s">
        <v>539</v>
      </c>
    </row>
    <row r="99" spans="1:13" s="113" customFormat="1" ht="20.25">
      <c r="A99" s="188"/>
      <c r="B99" s="188"/>
      <c r="C99" s="191"/>
      <c r="D99" s="188"/>
      <c r="E99" s="148" t="s">
        <v>537</v>
      </c>
      <c r="F99" s="28" t="s">
        <v>541</v>
      </c>
      <c r="G99" s="28"/>
      <c r="H99" s="12" t="s">
        <v>542</v>
      </c>
      <c r="I99" s="87"/>
      <c r="M99" s="113" t="s">
        <v>27</v>
      </c>
    </row>
    <row r="100" spans="1:9" s="113" customFormat="1" ht="20.25">
      <c r="A100" s="189"/>
      <c r="B100" s="189"/>
      <c r="C100" s="192"/>
      <c r="D100" s="189"/>
      <c r="E100" s="149" t="s">
        <v>536</v>
      </c>
      <c r="F100" s="28" t="s">
        <v>192</v>
      </c>
      <c r="G100" s="28" t="s">
        <v>192</v>
      </c>
      <c r="H100" s="2" t="s">
        <v>192</v>
      </c>
      <c r="I100" s="85"/>
    </row>
    <row r="101" spans="1:9" s="113" customFormat="1" ht="20.25">
      <c r="A101" s="173">
        <v>1</v>
      </c>
      <c r="B101" s="53" t="s">
        <v>40</v>
      </c>
      <c r="C101" s="135" t="s">
        <v>75</v>
      </c>
      <c r="D101" s="5" t="s">
        <v>34</v>
      </c>
      <c r="E101" s="106" t="s">
        <v>195</v>
      </c>
      <c r="F101" s="163">
        <v>220000</v>
      </c>
      <c r="G101" s="5" t="s">
        <v>194</v>
      </c>
      <c r="H101" s="164">
        <v>220000</v>
      </c>
      <c r="I101" s="20" t="s">
        <v>583</v>
      </c>
    </row>
    <row r="102" spans="1:9" s="113" customFormat="1" ht="20.25">
      <c r="A102" s="12"/>
      <c r="B102" s="135"/>
      <c r="C102" s="135" t="s">
        <v>76</v>
      </c>
      <c r="D102" s="4"/>
      <c r="E102" s="28"/>
      <c r="F102" s="27"/>
      <c r="G102" s="20"/>
      <c r="H102" s="60"/>
      <c r="I102" s="20" t="s">
        <v>584</v>
      </c>
    </row>
    <row r="103" spans="1:9" s="113" customFormat="1" ht="20.25">
      <c r="A103" s="12"/>
      <c r="B103" s="135"/>
      <c r="C103" s="135" t="s">
        <v>78</v>
      </c>
      <c r="D103" s="20"/>
      <c r="E103" s="28"/>
      <c r="F103" s="27"/>
      <c r="G103" s="20"/>
      <c r="H103" s="60"/>
      <c r="I103" s="20" t="s">
        <v>585</v>
      </c>
    </row>
    <row r="104" spans="1:9" s="113" customFormat="1" ht="20.25">
      <c r="A104" s="12"/>
      <c r="B104" s="135"/>
      <c r="C104" s="135" t="s">
        <v>77</v>
      </c>
      <c r="D104" s="20"/>
      <c r="E104" s="28"/>
      <c r="F104" s="27"/>
      <c r="G104" s="20"/>
      <c r="H104" s="60"/>
      <c r="I104" s="20"/>
    </row>
    <row r="105" spans="1:9" s="113" customFormat="1" ht="20.25">
      <c r="A105" s="12"/>
      <c r="B105" s="135"/>
      <c r="C105" s="135" t="s">
        <v>79</v>
      </c>
      <c r="D105" s="20"/>
      <c r="E105" s="28"/>
      <c r="F105" s="27"/>
      <c r="G105" s="20"/>
      <c r="H105" s="60"/>
      <c r="I105" s="20"/>
    </row>
    <row r="106" spans="1:9" s="113" customFormat="1" ht="20.25">
      <c r="A106" s="12"/>
      <c r="B106" s="135"/>
      <c r="C106" s="135" t="s">
        <v>81</v>
      </c>
      <c r="D106" s="20"/>
      <c r="E106" s="28"/>
      <c r="F106" s="27"/>
      <c r="G106" s="20"/>
      <c r="H106" s="60"/>
      <c r="I106" s="20"/>
    </row>
    <row r="107" spans="1:9" s="113" customFormat="1" ht="20.25">
      <c r="A107" s="12"/>
      <c r="B107" s="135"/>
      <c r="C107" s="135" t="s">
        <v>80</v>
      </c>
      <c r="D107" s="20"/>
      <c r="E107" s="28"/>
      <c r="F107" s="27"/>
      <c r="G107" s="64"/>
      <c r="H107" s="60"/>
      <c r="I107" s="20"/>
    </row>
    <row r="108" spans="1:9" s="113" customFormat="1" ht="20.25">
      <c r="A108" s="47">
        <v>2</v>
      </c>
      <c r="B108" s="59" t="s">
        <v>92</v>
      </c>
      <c r="C108" s="136" t="s">
        <v>90</v>
      </c>
      <c r="D108" s="16" t="s">
        <v>93</v>
      </c>
      <c r="E108" s="106" t="s">
        <v>195</v>
      </c>
      <c r="F108" s="152">
        <v>20000</v>
      </c>
      <c r="G108" s="152">
        <v>20000</v>
      </c>
      <c r="H108" s="5" t="s">
        <v>194</v>
      </c>
      <c r="I108" s="19" t="s">
        <v>618</v>
      </c>
    </row>
    <row r="109" spans="1:9" s="113" customFormat="1" ht="20.25">
      <c r="A109" s="173"/>
      <c r="B109" s="53" t="s">
        <v>35</v>
      </c>
      <c r="C109" s="135" t="s">
        <v>91</v>
      </c>
      <c r="D109" s="12" t="s">
        <v>35</v>
      </c>
      <c r="E109" s="28"/>
      <c r="F109" s="20"/>
      <c r="G109" s="60"/>
      <c r="H109" s="20"/>
      <c r="I109" s="20"/>
    </row>
    <row r="110" spans="1:9" s="113" customFormat="1" ht="20.25">
      <c r="A110" s="12"/>
      <c r="B110" s="135"/>
      <c r="C110" s="135" t="s">
        <v>508</v>
      </c>
      <c r="D110" s="12"/>
      <c r="E110" s="28"/>
      <c r="F110" s="20"/>
      <c r="G110" s="60"/>
      <c r="H110" s="20"/>
      <c r="I110" s="20"/>
    </row>
    <row r="111" spans="1:9" s="113" customFormat="1" ht="20.25">
      <c r="A111" s="12"/>
      <c r="B111" s="135"/>
      <c r="C111" s="135" t="s">
        <v>509</v>
      </c>
      <c r="D111" s="20"/>
      <c r="E111" s="28"/>
      <c r="F111" s="20"/>
      <c r="G111" s="60"/>
      <c r="H111" s="20"/>
      <c r="I111" s="20"/>
    </row>
    <row r="112" spans="1:9" s="113" customFormat="1" ht="20.25">
      <c r="A112" s="12"/>
      <c r="B112" s="135"/>
      <c r="C112" s="135" t="s">
        <v>510</v>
      </c>
      <c r="D112" s="20"/>
      <c r="E112" s="28"/>
      <c r="F112" s="20"/>
      <c r="G112" s="60"/>
      <c r="H112" s="20"/>
      <c r="I112" s="20"/>
    </row>
    <row r="113" spans="1:9" s="113" customFormat="1" ht="20.25">
      <c r="A113" s="2"/>
      <c r="B113" s="137"/>
      <c r="C113" s="137" t="s">
        <v>511</v>
      </c>
      <c r="D113" s="64"/>
      <c r="E113" s="26"/>
      <c r="F113" s="64"/>
      <c r="G113" s="69"/>
      <c r="H113" s="64"/>
      <c r="I113" s="64"/>
    </row>
    <row r="114" spans="1:9" s="113" customFormat="1" ht="20.25">
      <c r="A114" s="13"/>
      <c r="B114" s="138"/>
      <c r="C114" s="138"/>
      <c r="D114" s="17"/>
      <c r="E114" s="13"/>
      <c r="F114" s="17"/>
      <c r="G114" s="17"/>
      <c r="H114" s="17"/>
      <c r="I114" s="174">
        <v>4</v>
      </c>
    </row>
    <row r="115" spans="1:9" s="113" customFormat="1" ht="20.25">
      <c r="A115" s="13"/>
      <c r="B115" s="138"/>
      <c r="C115" s="138"/>
      <c r="D115" s="17"/>
      <c r="E115" s="13"/>
      <c r="F115" s="17"/>
      <c r="G115" s="17"/>
      <c r="H115" s="17"/>
      <c r="I115" s="17"/>
    </row>
    <row r="116" spans="1:10" s="113" customFormat="1" ht="20.25">
      <c r="A116" s="13"/>
      <c r="B116" s="138"/>
      <c r="C116" s="138"/>
      <c r="D116" s="17"/>
      <c r="E116" s="13"/>
      <c r="F116" s="17"/>
      <c r="G116" s="17"/>
      <c r="H116" s="17"/>
      <c r="I116" s="17"/>
      <c r="J116" s="102"/>
    </row>
    <row r="117" spans="1:10" s="113" customFormat="1" ht="20.25">
      <c r="A117" s="13"/>
      <c r="B117" s="138"/>
      <c r="C117" s="138"/>
      <c r="D117" s="17"/>
      <c r="E117" s="13"/>
      <c r="F117" s="17"/>
      <c r="G117" s="17"/>
      <c r="H117" s="17"/>
      <c r="I117" s="17"/>
      <c r="J117" s="102"/>
    </row>
    <row r="118" spans="1:9" s="18" customFormat="1" ht="23.25">
      <c r="A118" s="184" t="str">
        <f>A96</f>
        <v>3. ยุทธศาตร์การพัฒนาด้านการจัดระเบียบชุมชนสังคม และการรักษาความสงบเรียบร้อย</v>
      </c>
      <c r="B118" s="184"/>
      <c r="C118" s="184"/>
      <c r="D118" s="184"/>
      <c r="E118" s="184"/>
      <c r="F118" s="184"/>
      <c r="G118" s="184"/>
      <c r="H118" s="184"/>
      <c r="I118" s="184"/>
    </row>
    <row r="119" spans="1:9" s="113" customFormat="1" ht="23.25">
      <c r="A119" s="185" t="s">
        <v>94</v>
      </c>
      <c r="B119" s="185"/>
      <c r="C119" s="185"/>
      <c r="D119" s="185"/>
      <c r="E119" s="185"/>
      <c r="F119" s="185"/>
      <c r="G119" s="185"/>
      <c r="H119" s="185"/>
      <c r="I119" s="185"/>
    </row>
    <row r="120" spans="1:9" s="113" customFormat="1" ht="20.25">
      <c r="A120" s="187" t="s">
        <v>0</v>
      </c>
      <c r="B120" s="187" t="s">
        <v>1</v>
      </c>
      <c r="C120" s="190" t="s">
        <v>28</v>
      </c>
      <c r="D120" s="187" t="s">
        <v>2</v>
      </c>
      <c r="E120" s="147" t="s">
        <v>538</v>
      </c>
      <c r="F120" s="86" t="s">
        <v>540</v>
      </c>
      <c r="G120" s="86" t="s">
        <v>193</v>
      </c>
      <c r="H120" s="16" t="s">
        <v>540</v>
      </c>
      <c r="I120" s="88" t="s">
        <v>539</v>
      </c>
    </row>
    <row r="121" spans="1:13" s="113" customFormat="1" ht="20.25">
      <c r="A121" s="188"/>
      <c r="B121" s="188"/>
      <c r="C121" s="191"/>
      <c r="D121" s="188"/>
      <c r="E121" s="148" t="s">
        <v>537</v>
      </c>
      <c r="F121" s="28" t="s">
        <v>541</v>
      </c>
      <c r="G121" s="28"/>
      <c r="H121" s="12" t="s">
        <v>542</v>
      </c>
      <c r="I121" s="87"/>
      <c r="M121" s="113" t="s">
        <v>27</v>
      </c>
    </row>
    <row r="122" spans="1:9" s="113" customFormat="1" ht="20.25">
      <c r="A122" s="189"/>
      <c r="B122" s="189"/>
      <c r="C122" s="192"/>
      <c r="D122" s="189"/>
      <c r="E122" s="149" t="s">
        <v>536</v>
      </c>
      <c r="F122" s="26" t="s">
        <v>192</v>
      </c>
      <c r="G122" s="26" t="s">
        <v>192</v>
      </c>
      <c r="H122" s="2" t="s">
        <v>192</v>
      </c>
      <c r="I122" s="85"/>
    </row>
    <row r="123" spans="1:9" s="113" customFormat="1" ht="20.25">
      <c r="A123" s="173">
        <v>1</v>
      </c>
      <c r="B123" s="62" t="s">
        <v>203</v>
      </c>
      <c r="C123" s="19" t="s">
        <v>61</v>
      </c>
      <c r="D123" s="5" t="s">
        <v>34</v>
      </c>
      <c r="E123" s="95" t="s">
        <v>195</v>
      </c>
      <c r="F123" s="126">
        <v>50000</v>
      </c>
      <c r="G123" s="5" t="s">
        <v>194</v>
      </c>
      <c r="H123" s="126">
        <v>50000</v>
      </c>
      <c r="I123" s="20" t="s">
        <v>586</v>
      </c>
    </row>
    <row r="124" spans="1:9" s="113" customFormat="1" ht="20.25">
      <c r="A124" s="173"/>
      <c r="B124" s="62" t="s">
        <v>202</v>
      </c>
      <c r="C124" s="20" t="s">
        <v>95</v>
      </c>
      <c r="D124" s="4"/>
      <c r="E124" s="28"/>
      <c r="F124" s="20"/>
      <c r="G124" s="60"/>
      <c r="H124" s="20"/>
      <c r="I124" s="20" t="s">
        <v>587</v>
      </c>
    </row>
    <row r="125" spans="1:9" s="113" customFormat="1" ht="20.25">
      <c r="A125" s="173"/>
      <c r="B125" s="62" t="s">
        <v>201</v>
      </c>
      <c r="C125" s="20" t="s">
        <v>96</v>
      </c>
      <c r="D125" s="60"/>
      <c r="E125" s="28"/>
      <c r="F125" s="20"/>
      <c r="G125" s="60"/>
      <c r="H125" s="20"/>
      <c r="I125" s="20" t="s">
        <v>588</v>
      </c>
    </row>
    <row r="126" spans="1:9" s="113" customFormat="1" ht="20.25">
      <c r="A126" s="12"/>
      <c r="B126" s="27"/>
      <c r="C126" s="20" t="s">
        <v>98</v>
      </c>
      <c r="D126" s="60"/>
      <c r="E126" s="28"/>
      <c r="F126" s="20"/>
      <c r="G126" s="60"/>
      <c r="H126" s="20"/>
      <c r="I126" s="20" t="s">
        <v>589</v>
      </c>
    </row>
    <row r="127" spans="1:9" s="113" customFormat="1" ht="20.25">
      <c r="A127" s="12"/>
      <c r="B127" s="27"/>
      <c r="C127" s="20" t="s">
        <v>97</v>
      </c>
      <c r="D127" s="60"/>
      <c r="E127" s="28"/>
      <c r="F127" s="20"/>
      <c r="G127" s="60"/>
      <c r="H127" s="20"/>
      <c r="I127" s="20"/>
    </row>
    <row r="128" spans="1:9" s="113" customFormat="1" ht="20.25">
      <c r="A128" s="63">
        <v>2</v>
      </c>
      <c r="B128" s="59" t="s">
        <v>86</v>
      </c>
      <c r="C128" s="68" t="s">
        <v>104</v>
      </c>
      <c r="D128" s="5" t="s">
        <v>34</v>
      </c>
      <c r="E128" s="106" t="s">
        <v>195</v>
      </c>
      <c r="F128" s="126">
        <v>20000</v>
      </c>
      <c r="G128" s="156">
        <v>1380</v>
      </c>
      <c r="H128" s="126">
        <v>17550</v>
      </c>
      <c r="I128" s="181" t="s">
        <v>620</v>
      </c>
    </row>
    <row r="129" spans="1:9" s="113" customFormat="1" ht="20.25">
      <c r="A129" s="65"/>
      <c r="B129" s="53" t="s">
        <v>99</v>
      </c>
      <c r="C129" s="17" t="s">
        <v>101</v>
      </c>
      <c r="D129" s="4"/>
      <c r="E129" s="13"/>
      <c r="F129" s="20"/>
      <c r="G129" s="17"/>
      <c r="H129" s="20"/>
      <c r="I129" s="60" t="s">
        <v>636</v>
      </c>
    </row>
    <row r="130" spans="1:9" s="113" customFormat="1" ht="20.25">
      <c r="A130" s="65"/>
      <c r="B130" s="53" t="s">
        <v>100</v>
      </c>
      <c r="C130" s="17" t="s">
        <v>102</v>
      </c>
      <c r="D130" s="20"/>
      <c r="E130" s="13"/>
      <c r="F130" s="20"/>
      <c r="G130" s="17"/>
      <c r="H130" s="20"/>
      <c r="I130" s="60" t="s">
        <v>637</v>
      </c>
    </row>
    <row r="131" spans="1:9" s="113" customFormat="1" ht="20.25">
      <c r="A131" s="28"/>
      <c r="B131" s="20"/>
      <c r="C131" s="17" t="s">
        <v>103</v>
      </c>
      <c r="D131" s="20"/>
      <c r="E131" s="13"/>
      <c r="F131" s="20"/>
      <c r="G131" s="17"/>
      <c r="H131" s="20"/>
      <c r="I131" s="60" t="s">
        <v>638</v>
      </c>
    </row>
    <row r="132" spans="1:9" ht="0.75" customHeight="1">
      <c r="A132" s="23"/>
      <c r="B132" s="4"/>
      <c r="C132" s="10"/>
      <c r="D132" s="4"/>
      <c r="E132" s="9"/>
      <c r="F132" s="4"/>
      <c r="G132" s="10"/>
      <c r="H132" s="4"/>
      <c r="I132" s="79"/>
    </row>
    <row r="133" spans="1:9" ht="19.5" hidden="1">
      <c r="A133" s="23"/>
      <c r="B133" s="4"/>
      <c r="C133" s="10"/>
      <c r="D133" s="4"/>
      <c r="E133" s="9"/>
      <c r="F133" s="4"/>
      <c r="G133" s="10"/>
      <c r="H133" s="4"/>
      <c r="I133" s="79"/>
    </row>
    <row r="134" spans="1:9" ht="19.5" hidden="1">
      <c r="A134" s="23"/>
      <c r="B134" s="4"/>
      <c r="C134" s="10"/>
      <c r="D134" s="4"/>
      <c r="E134" s="9"/>
      <c r="F134" s="4"/>
      <c r="G134" s="10"/>
      <c r="H134" s="4"/>
      <c r="I134" s="79"/>
    </row>
    <row r="135" spans="1:9" ht="19.5" hidden="1">
      <c r="A135" s="23"/>
      <c r="B135" s="4"/>
      <c r="C135" s="10"/>
      <c r="D135" s="4"/>
      <c r="E135" s="9"/>
      <c r="F135" s="4"/>
      <c r="G135" s="10"/>
      <c r="H135" s="4"/>
      <c r="I135" s="79"/>
    </row>
    <row r="136" spans="1:9" ht="19.5" hidden="1">
      <c r="A136" s="23"/>
      <c r="B136" s="4"/>
      <c r="C136" s="10"/>
      <c r="D136" s="4"/>
      <c r="E136" s="9"/>
      <c r="F136" s="4"/>
      <c r="G136" s="10"/>
      <c r="H136" s="4"/>
      <c r="I136" s="79"/>
    </row>
    <row r="137" spans="1:9" ht="19.5" hidden="1">
      <c r="A137" s="23"/>
      <c r="B137" s="4"/>
      <c r="C137" s="10"/>
      <c r="D137" s="4"/>
      <c r="E137" s="9"/>
      <c r="F137" s="4"/>
      <c r="G137" s="10"/>
      <c r="H137" s="4"/>
      <c r="I137" s="79"/>
    </row>
    <row r="138" spans="1:9" ht="20.25">
      <c r="A138" s="35"/>
      <c r="B138" s="8"/>
      <c r="C138" s="14"/>
      <c r="D138" s="8"/>
      <c r="E138" s="15"/>
      <c r="F138" s="8"/>
      <c r="G138" s="14"/>
      <c r="H138" s="8"/>
      <c r="I138" s="69" t="s">
        <v>639</v>
      </c>
    </row>
    <row r="139" spans="1:9" s="113" customFormat="1" ht="20.25">
      <c r="A139" s="179">
        <v>3</v>
      </c>
      <c r="B139" s="53" t="s">
        <v>204</v>
      </c>
      <c r="C139" s="20" t="s">
        <v>104</v>
      </c>
      <c r="D139" s="3" t="s">
        <v>34</v>
      </c>
      <c r="E139" s="28" t="s">
        <v>195</v>
      </c>
      <c r="F139" s="159">
        <v>20000</v>
      </c>
      <c r="G139" s="3" t="s">
        <v>194</v>
      </c>
      <c r="H139" s="159">
        <v>20000</v>
      </c>
      <c r="I139" s="20" t="s">
        <v>586</v>
      </c>
    </row>
    <row r="140" spans="1:9" s="113" customFormat="1" ht="20.25">
      <c r="A140" s="173"/>
      <c r="B140" s="53" t="s">
        <v>205</v>
      </c>
      <c r="C140" s="20" t="s">
        <v>207</v>
      </c>
      <c r="D140" s="4"/>
      <c r="E140" s="28"/>
      <c r="F140" s="20"/>
      <c r="G140" s="60"/>
      <c r="H140" s="20"/>
      <c r="I140" s="20" t="s">
        <v>587</v>
      </c>
    </row>
    <row r="141" spans="1:9" s="113" customFormat="1" ht="20.25">
      <c r="A141" s="173"/>
      <c r="B141" s="53" t="s">
        <v>206</v>
      </c>
      <c r="C141" s="20" t="s">
        <v>208</v>
      </c>
      <c r="D141" s="20"/>
      <c r="E141" s="28"/>
      <c r="F141" s="20"/>
      <c r="G141" s="87"/>
      <c r="H141" s="20"/>
      <c r="I141" s="20" t="s">
        <v>588</v>
      </c>
    </row>
    <row r="142" spans="1:9" s="113" customFormat="1" ht="20.25">
      <c r="A142" s="2"/>
      <c r="B142" s="64"/>
      <c r="C142" s="64" t="s">
        <v>209</v>
      </c>
      <c r="D142" s="64"/>
      <c r="E142" s="26"/>
      <c r="F142" s="64"/>
      <c r="G142" s="69"/>
      <c r="H142" s="64"/>
      <c r="I142" s="64" t="s">
        <v>589</v>
      </c>
    </row>
    <row r="143" spans="1:12" s="113" customFormat="1" ht="20.25">
      <c r="A143" s="13"/>
      <c r="B143" s="17"/>
      <c r="C143" s="17"/>
      <c r="D143" s="17"/>
      <c r="E143" s="13"/>
      <c r="F143" s="17"/>
      <c r="G143" s="17"/>
      <c r="H143" s="17"/>
      <c r="I143" s="17"/>
      <c r="L143" s="102"/>
    </row>
    <row r="144" spans="1:9" s="113" customFormat="1" ht="20.25">
      <c r="A144" s="13"/>
      <c r="B144" s="17"/>
      <c r="C144" s="17"/>
      <c r="D144" s="17"/>
      <c r="E144" s="13"/>
      <c r="F144" s="17"/>
      <c r="G144" s="17"/>
      <c r="H144" s="17"/>
      <c r="I144" s="17"/>
    </row>
    <row r="145" spans="1:9" s="113" customFormat="1" ht="20.25">
      <c r="A145" s="13"/>
      <c r="B145" s="17"/>
      <c r="C145" s="17"/>
      <c r="D145" s="17"/>
      <c r="E145" s="13"/>
      <c r="F145" s="17"/>
      <c r="G145" s="17"/>
      <c r="H145" s="17"/>
      <c r="I145" s="17"/>
    </row>
    <row r="146" spans="1:9" s="113" customFormat="1" ht="20.25">
      <c r="A146" s="13"/>
      <c r="B146" s="17"/>
      <c r="C146" s="17"/>
      <c r="D146" s="17"/>
      <c r="E146" s="13"/>
      <c r="F146" s="17"/>
      <c r="G146" s="17"/>
      <c r="H146" s="17"/>
      <c r="I146" s="17"/>
    </row>
    <row r="147" spans="1:9" s="113" customFormat="1" ht="20.25">
      <c r="A147" s="13"/>
      <c r="B147" s="17"/>
      <c r="C147" s="17"/>
      <c r="D147" s="17"/>
      <c r="E147" s="13"/>
      <c r="F147" s="17"/>
      <c r="G147" s="17"/>
      <c r="H147" s="17"/>
      <c r="I147" s="17"/>
    </row>
    <row r="148" spans="1:9" s="113" customFormat="1" ht="20.25">
      <c r="A148" s="13"/>
      <c r="B148" s="17"/>
      <c r="C148" s="17"/>
      <c r="D148" s="17"/>
      <c r="E148" s="13"/>
      <c r="F148" s="17"/>
      <c r="G148" s="17"/>
      <c r="H148" s="17"/>
      <c r="I148" s="17"/>
    </row>
    <row r="149" spans="1:9" s="113" customFormat="1" ht="20.25">
      <c r="A149" s="13"/>
      <c r="B149" s="17"/>
      <c r="C149" s="17"/>
      <c r="D149" s="17"/>
      <c r="E149" s="13"/>
      <c r="F149" s="17"/>
      <c r="G149" s="17"/>
      <c r="H149" s="17"/>
      <c r="I149" s="174">
        <v>5</v>
      </c>
    </row>
    <row r="150" spans="1:9" s="113" customFormat="1" ht="20.25">
      <c r="A150" s="13"/>
      <c r="B150" s="17"/>
      <c r="C150" s="17"/>
      <c r="D150" s="17"/>
      <c r="E150" s="13"/>
      <c r="F150" s="17"/>
      <c r="G150" s="17"/>
      <c r="H150" s="17"/>
      <c r="I150" s="17"/>
    </row>
    <row r="151" spans="1:9" s="113" customFormat="1" ht="20.25">
      <c r="A151" s="13"/>
      <c r="B151" s="17"/>
      <c r="C151" s="17"/>
      <c r="D151" s="17"/>
      <c r="E151" s="13"/>
      <c r="F151" s="17"/>
      <c r="G151" s="17"/>
      <c r="H151" s="17"/>
      <c r="I151" s="17"/>
    </row>
    <row r="152" spans="1:9" s="113" customFormat="1" ht="20.25">
      <c r="A152" s="13"/>
      <c r="B152" s="17"/>
      <c r="C152" s="17"/>
      <c r="D152" s="17"/>
      <c r="E152" s="13"/>
      <c r="F152" s="17"/>
      <c r="G152" s="17"/>
      <c r="H152" s="17"/>
      <c r="I152" s="17"/>
    </row>
    <row r="153" spans="1:9" ht="23.25">
      <c r="A153" s="184" t="str">
        <f>A118</f>
        <v>3. ยุทธศาตร์การพัฒนาด้านการจัดระเบียบชุมชนสังคม และการรักษาความสงบเรียบร้อย</v>
      </c>
      <c r="B153" s="184"/>
      <c r="C153" s="184"/>
      <c r="D153" s="184"/>
      <c r="E153" s="184"/>
      <c r="F153" s="184"/>
      <c r="G153" s="184"/>
      <c r="H153" s="184"/>
      <c r="I153" s="184"/>
    </row>
    <row r="154" spans="1:9" s="113" customFormat="1" ht="23.25">
      <c r="A154" s="185" t="s">
        <v>399</v>
      </c>
      <c r="B154" s="185"/>
      <c r="C154" s="185"/>
      <c r="D154" s="185"/>
      <c r="E154" s="185"/>
      <c r="F154" s="185"/>
      <c r="G154" s="185"/>
      <c r="H154" s="185"/>
      <c r="I154" s="185"/>
    </row>
    <row r="155" spans="1:9" s="113" customFormat="1" ht="20.25">
      <c r="A155" s="187" t="s">
        <v>0</v>
      </c>
      <c r="B155" s="187" t="s">
        <v>1</v>
      </c>
      <c r="C155" s="190" t="s">
        <v>28</v>
      </c>
      <c r="D155" s="187" t="s">
        <v>2</v>
      </c>
      <c r="E155" s="147" t="s">
        <v>538</v>
      </c>
      <c r="F155" s="86" t="s">
        <v>540</v>
      </c>
      <c r="G155" s="86" t="s">
        <v>193</v>
      </c>
      <c r="H155" s="16" t="s">
        <v>540</v>
      </c>
      <c r="I155" s="88" t="s">
        <v>539</v>
      </c>
    </row>
    <row r="156" spans="1:13" s="113" customFormat="1" ht="20.25">
      <c r="A156" s="188"/>
      <c r="B156" s="188"/>
      <c r="C156" s="191"/>
      <c r="D156" s="188"/>
      <c r="E156" s="148" t="s">
        <v>537</v>
      </c>
      <c r="F156" s="28" t="s">
        <v>541</v>
      </c>
      <c r="G156" s="28"/>
      <c r="H156" s="12" t="s">
        <v>542</v>
      </c>
      <c r="I156" s="87"/>
      <c r="M156" s="113" t="s">
        <v>27</v>
      </c>
    </row>
    <row r="157" spans="1:9" s="113" customFormat="1" ht="20.25">
      <c r="A157" s="188"/>
      <c r="B157" s="188"/>
      <c r="C157" s="191"/>
      <c r="D157" s="188"/>
      <c r="E157" s="148" t="s">
        <v>536</v>
      </c>
      <c r="F157" s="28" t="s">
        <v>192</v>
      </c>
      <c r="G157" s="28" t="s">
        <v>192</v>
      </c>
      <c r="H157" s="12" t="s">
        <v>192</v>
      </c>
      <c r="I157" s="87"/>
    </row>
    <row r="158" spans="1:9" s="113" customFormat="1" ht="20.25">
      <c r="A158" s="47">
        <v>1</v>
      </c>
      <c r="B158" s="59" t="s">
        <v>86</v>
      </c>
      <c r="C158" s="19" t="s">
        <v>61</v>
      </c>
      <c r="D158" s="5" t="s">
        <v>34</v>
      </c>
      <c r="E158" s="86" t="s">
        <v>195</v>
      </c>
      <c r="F158" s="126">
        <v>20000</v>
      </c>
      <c r="G158" s="5" t="s">
        <v>194</v>
      </c>
      <c r="H158" s="165">
        <v>20000</v>
      </c>
      <c r="I158" s="19" t="s">
        <v>586</v>
      </c>
    </row>
    <row r="159" spans="1:9" s="113" customFormat="1" ht="20.25">
      <c r="A159" s="173"/>
      <c r="B159" s="53" t="s">
        <v>105</v>
      </c>
      <c r="C159" s="20" t="s">
        <v>107</v>
      </c>
      <c r="D159" s="4"/>
      <c r="E159" s="28"/>
      <c r="F159" s="20"/>
      <c r="G159" s="60"/>
      <c r="H159" s="27"/>
      <c r="I159" s="20" t="s">
        <v>587</v>
      </c>
    </row>
    <row r="160" spans="1:9" s="113" customFormat="1" ht="20.25">
      <c r="A160" s="173"/>
      <c r="B160" s="53" t="s">
        <v>106</v>
      </c>
      <c r="C160" s="20" t="s">
        <v>108</v>
      </c>
      <c r="D160" s="20"/>
      <c r="E160" s="28"/>
      <c r="F160" s="20"/>
      <c r="G160" s="60"/>
      <c r="H160" s="27"/>
      <c r="I160" s="20" t="s">
        <v>588</v>
      </c>
    </row>
    <row r="161" spans="1:9" s="113" customFormat="1" ht="20.25">
      <c r="A161" s="12"/>
      <c r="B161" s="20"/>
      <c r="C161" s="20" t="s">
        <v>109</v>
      </c>
      <c r="D161" s="20"/>
      <c r="E161" s="28"/>
      <c r="F161" s="20"/>
      <c r="G161" s="60"/>
      <c r="H161" s="27"/>
      <c r="I161" s="20" t="s">
        <v>589</v>
      </c>
    </row>
    <row r="162" spans="1:9" s="113" customFormat="1" ht="20.25">
      <c r="A162" s="12"/>
      <c r="B162" s="20"/>
      <c r="C162" s="20" t="s">
        <v>110</v>
      </c>
      <c r="D162" s="20"/>
      <c r="E162" s="28"/>
      <c r="F162" s="20"/>
      <c r="G162" s="60"/>
      <c r="H162" s="27"/>
      <c r="I162" s="20"/>
    </row>
    <row r="163" spans="1:9" s="113" customFormat="1" ht="20.25">
      <c r="A163" s="12"/>
      <c r="B163" s="20"/>
      <c r="C163" s="20" t="s">
        <v>111</v>
      </c>
      <c r="D163" s="20"/>
      <c r="E163" s="28"/>
      <c r="F163" s="20"/>
      <c r="G163" s="60"/>
      <c r="H163" s="27"/>
      <c r="I163" s="20"/>
    </row>
    <row r="164" spans="1:9" s="113" customFormat="1" ht="20.25">
      <c r="A164" s="12"/>
      <c r="B164" s="20"/>
      <c r="C164" s="20" t="s">
        <v>112</v>
      </c>
      <c r="D164" s="20"/>
      <c r="E164" s="28"/>
      <c r="F164" s="20"/>
      <c r="G164" s="60"/>
      <c r="H164" s="27"/>
      <c r="I164" s="20"/>
    </row>
    <row r="165" spans="1:9" s="113" customFormat="1" ht="20.25">
      <c r="A165" s="12"/>
      <c r="B165" s="20"/>
      <c r="C165" s="20" t="s">
        <v>113</v>
      </c>
      <c r="D165" s="20"/>
      <c r="E165" s="28"/>
      <c r="F165" s="20"/>
      <c r="G165" s="60"/>
      <c r="H165" s="27"/>
      <c r="I165" s="20"/>
    </row>
    <row r="166" spans="1:9" s="113" customFormat="1" ht="20.25">
      <c r="A166" s="2"/>
      <c r="B166" s="64"/>
      <c r="C166" s="64" t="s">
        <v>114</v>
      </c>
      <c r="D166" s="64"/>
      <c r="E166" s="26"/>
      <c r="F166" s="20"/>
      <c r="G166" s="69"/>
      <c r="H166" s="72"/>
      <c r="I166" s="64"/>
    </row>
    <row r="167" spans="1:9" s="113" customFormat="1" ht="20.25">
      <c r="A167" s="173">
        <v>2</v>
      </c>
      <c r="B167" s="53" t="s">
        <v>115</v>
      </c>
      <c r="C167" s="60" t="s">
        <v>119</v>
      </c>
      <c r="D167" s="3" t="s">
        <v>34</v>
      </c>
      <c r="E167" s="28" t="s">
        <v>195</v>
      </c>
      <c r="F167" s="126">
        <v>20000</v>
      </c>
      <c r="G167" s="5" t="s">
        <v>194</v>
      </c>
      <c r="H167" s="165">
        <v>20000</v>
      </c>
      <c r="I167" s="19" t="s">
        <v>586</v>
      </c>
    </row>
    <row r="168" spans="1:9" s="113" customFormat="1" ht="20.25">
      <c r="A168" s="173"/>
      <c r="B168" s="53" t="s">
        <v>116</v>
      </c>
      <c r="C168" s="20" t="s">
        <v>120</v>
      </c>
      <c r="D168" s="4"/>
      <c r="E168" s="13"/>
      <c r="F168" s="20"/>
      <c r="G168" s="17"/>
      <c r="H168" s="20"/>
      <c r="I168" s="20" t="s">
        <v>587</v>
      </c>
    </row>
    <row r="169" spans="1:9" s="113" customFormat="1" ht="20.25">
      <c r="A169" s="173"/>
      <c r="B169" s="53" t="s">
        <v>117</v>
      </c>
      <c r="C169" s="20" t="s">
        <v>121</v>
      </c>
      <c r="D169" s="87"/>
      <c r="E169" s="13"/>
      <c r="F169" s="20"/>
      <c r="G169" s="17"/>
      <c r="H169" s="20"/>
      <c r="I169" s="20" t="s">
        <v>588</v>
      </c>
    </row>
    <row r="170" spans="1:9" s="113" customFormat="1" ht="20.25">
      <c r="A170" s="173"/>
      <c r="B170" s="51" t="s">
        <v>118</v>
      </c>
      <c r="C170" s="20"/>
      <c r="D170" s="87"/>
      <c r="E170" s="13"/>
      <c r="F170" s="20"/>
      <c r="G170" s="17"/>
      <c r="H170" s="20"/>
      <c r="I170" s="20" t="s">
        <v>589</v>
      </c>
    </row>
    <row r="171" spans="1:9" ht="20.25">
      <c r="A171" s="47">
        <v>3</v>
      </c>
      <c r="B171" s="59" t="s">
        <v>640</v>
      </c>
      <c r="C171" s="19" t="s">
        <v>489</v>
      </c>
      <c r="D171" s="16" t="s">
        <v>494</v>
      </c>
      <c r="E171" s="106" t="s">
        <v>195</v>
      </c>
      <c r="F171" s="126">
        <v>10000</v>
      </c>
      <c r="G171" s="5" t="s">
        <v>194</v>
      </c>
      <c r="H171" s="126">
        <v>10000</v>
      </c>
      <c r="I171" s="19" t="s">
        <v>590</v>
      </c>
    </row>
    <row r="172" spans="1:9" ht="20.25">
      <c r="A172" s="12"/>
      <c r="B172" s="53" t="s">
        <v>487</v>
      </c>
      <c r="C172" s="20" t="s">
        <v>490</v>
      </c>
      <c r="D172" s="12"/>
      <c r="E172" s="28"/>
      <c r="F172" s="20"/>
      <c r="G172" s="60"/>
      <c r="H172" s="20"/>
      <c r="I172" s="20" t="s">
        <v>641</v>
      </c>
    </row>
    <row r="173" spans="1:9" ht="20.25">
      <c r="A173" s="12"/>
      <c r="B173" s="53" t="s">
        <v>488</v>
      </c>
      <c r="C173" s="20" t="s">
        <v>491</v>
      </c>
      <c r="D173" s="12"/>
      <c r="E173" s="28"/>
      <c r="F173" s="20"/>
      <c r="G173" s="60"/>
      <c r="H173" s="20"/>
      <c r="I173" s="20" t="s">
        <v>591</v>
      </c>
    </row>
    <row r="174" spans="1:9" ht="20.25">
      <c r="A174" s="2"/>
      <c r="B174" s="64"/>
      <c r="C174" s="64" t="s">
        <v>492</v>
      </c>
      <c r="D174" s="64"/>
      <c r="E174" s="26"/>
      <c r="F174" s="64"/>
      <c r="G174" s="69"/>
      <c r="H174" s="64"/>
      <c r="I174" s="64"/>
    </row>
    <row r="175" spans="1:9" s="22" customFormat="1" ht="20.25">
      <c r="A175" s="13"/>
      <c r="B175" s="17"/>
      <c r="C175" s="17"/>
      <c r="D175" s="13"/>
      <c r="E175" s="13"/>
      <c r="F175" s="17"/>
      <c r="G175" s="17"/>
      <c r="H175" s="17"/>
      <c r="I175" s="17"/>
    </row>
    <row r="176" spans="1:9" s="22" customFormat="1" ht="19.5">
      <c r="A176" s="9"/>
      <c r="B176" s="10"/>
      <c r="C176" s="10"/>
      <c r="D176" s="10"/>
      <c r="E176" s="9"/>
      <c r="F176" s="10"/>
      <c r="G176" s="10"/>
      <c r="H176" s="10"/>
      <c r="I176" s="10"/>
    </row>
    <row r="177" spans="1:9" s="22" customFormat="1" ht="19.5">
      <c r="A177" s="9"/>
      <c r="B177" s="10"/>
      <c r="C177" s="10"/>
      <c r="D177" s="10"/>
      <c r="E177" s="9"/>
      <c r="F177" s="10"/>
      <c r="G177" s="10"/>
      <c r="H177" s="10"/>
      <c r="I177" s="174">
        <v>6</v>
      </c>
    </row>
    <row r="178" spans="1:9" s="22" customFormat="1" ht="19.5">
      <c r="A178" s="9"/>
      <c r="B178" s="10"/>
      <c r="C178" s="10"/>
      <c r="D178" s="10"/>
      <c r="E178" s="9"/>
      <c r="F178" s="10"/>
      <c r="G178" s="10"/>
      <c r="H178" s="10"/>
      <c r="I178" s="10"/>
    </row>
    <row r="179" spans="1:9" s="22" customFormat="1" ht="19.5">
      <c r="A179" s="9"/>
      <c r="B179" s="10"/>
      <c r="C179" s="10"/>
      <c r="D179" s="10"/>
      <c r="E179" s="9"/>
      <c r="F179" s="10"/>
      <c r="G179" s="10"/>
      <c r="H179" s="10"/>
      <c r="I179" s="10"/>
    </row>
    <row r="180" spans="1:9" s="22" customFormat="1" ht="19.5">
      <c r="A180" s="9"/>
      <c r="B180" s="10"/>
      <c r="C180" s="10"/>
      <c r="D180" s="10"/>
      <c r="E180" s="9"/>
      <c r="F180" s="10"/>
      <c r="G180" s="10"/>
      <c r="H180" s="10"/>
      <c r="I180" s="10"/>
    </row>
    <row r="181" spans="1:9" s="22" customFormat="1" ht="27.75" customHeight="1" hidden="1">
      <c r="A181" s="9"/>
      <c r="B181" s="10"/>
      <c r="C181" s="10"/>
      <c r="D181" s="10"/>
      <c r="E181" s="9"/>
      <c r="F181" s="10"/>
      <c r="G181" s="10"/>
      <c r="H181" s="10"/>
      <c r="I181" s="10"/>
    </row>
    <row r="182" spans="1:9" ht="0.75" customHeight="1" hidden="1">
      <c r="A182" s="9"/>
      <c r="B182" s="10"/>
      <c r="C182" s="10"/>
      <c r="D182" s="10"/>
      <c r="E182" s="9"/>
      <c r="F182" s="10"/>
      <c r="G182" s="10"/>
      <c r="H182" s="10"/>
      <c r="I182" s="10"/>
    </row>
    <row r="183" spans="1:15" s="120" customFormat="1" ht="23.25">
      <c r="A183" s="186" t="s">
        <v>371</v>
      </c>
      <c r="B183" s="186"/>
      <c r="C183" s="186"/>
      <c r="D183" s="186"/>
      <c r="E183" s="186"/>
      <c r="F183" s="186"/>
      <c r="G183" s="186"/>
      <c r="H183" s="186"/>
      <c r="I183" s="186"/>
      <c r="J183" s="89"/>
      <c r="K183" s="89"/>
      <c r="L183" s="89"/>
      <c r="M183" s="89"/>
      <c r="N183" s="89"/>
      <c r="O183" s="89"/>
    </row>
    <row r="184" spans="1:9" s="102" customFormat="1" ht="23.25">
      <c r="A184" s="185" t="s">
        <v>400</v>
      </c>
      <c r="B184" s="185"/>
      <c r="C184" s="185"/>
      <c r="D184" s="185"/>
      <c r="E184" s="185"/>
      <c r="F184" s="185"/>
      <c r="G184" s="185"/>
      <c r="H184" s="185"/>
      <c r="I184" s="185"/>
    </row>
    <row r="185" spans="1:9" s="113" customFormat="1" ht="20.25">
      <c r="A185" s="187" t="s">
        <v>0</v>
      </c>
      <c r="B185" s="187" t="s">
        <v>1</v>
      </c>
      <c r="C185" s="190" t="s">
        <v>28</v>
      </c>
      <c r="D185" s="187" t="s">
        <v>2</v>
      </c>
      <c r="E185" s="147" t="s">
        <v>538</v>
      </c>
      <c r="F185" s="86" t="s">
        <v>540</v>
      </c>
      <c r="G185" s="86" t="s">
        <v>193</v>
      </c>
      <c r="H185" s="16" t="s">
        <v>540</v>
      </c>
      <c r="I185" s="88" t="s">
        <v>539</v>
      </c>
    </row>
    <row r="186" spans="1:13" s="113" customFormat="1" ht="20.25">
      <c r="A186" s="188"/>
      <c r="B186" s="188"/>
      <c r="C186" s="191"/>
      <c r="D186" s="188"/>
      <c r="E186" s="148" t="s">
        <v>537</v>
      </c>
      <c r="F186" s="28" t="s">
        <v>541</v>
      </c>
      <c r="G186" s="28"/>
      <c r="H186" s="12" t="s">
        <v>542</v>
      </c>
      <c r="I186" s="87"/>
      <c r="M186" s="113" t="s">
        <v>27</v>
      </c>
    </row>
    <row r="187" spans="1:9" s="113" customFormat="1" ht="20.25">
      <c r="A187" s="189"/>
      <c r="B187" s="189"/>
      <c r="C187" s="192"/>
      <c r="D187" s="189"/>
      <c r="E187" s="149" t="s">
        <v>536</v>
      </c>
      <c r="F187" s="28" t="s">
        <v>192</v>
      </c>
      <c r="G187" s="26" t="s">
        <v>192</v>
      </c>
      <c r="H187" s="2" t="s">
        <v>192</v>
      </c>
      <c r="I187" s="85"/>
    </row>
    <row r="188" spans="1:16" s="103" customFormat="1" ht="20.25">
      <c r="A188" s="36">
        <v>1</v>
      </c>
      <c r="B188" s="37" t="s">
        <v>259</v>
      </c>
      <c r="C188" s="93" t="s">
        <v>152</v>
      </c>
      <c r="D188" s="94" t="s">
        <v>34</v>
      </c>
      <c r="E188" s="95" t="s">
        <v>58</v>
      </c>
      <c r="F188" s="151">
        <v>60000</v>
      </c>
      <c r="G188" s="5" t="s">
        <v>194</v>
      </c>
      <c r="H188" s="151">
        <v>60000</v>
      </c>
      <c r="I188" s="19" t="s">
        <v>586</v>
      </c>
      <c r="J188" s="102"/>
      <c r="K188" s="102"/>
      <c r="L188" s="102"/>
      <c r="M188" s="102"/>
      <c r="N188" s="102"/>
      <c r="O188" s="102"/>
      <c r="P188" s="102"/>
    </row>
    <row r="189" spans="1:9" s="102" customFormat="1" ht="20.25">
      <c r="A189" s="77"/>
      <c r="B189" s="42" t="s">
        <v>48</v>
      </c>
      <c r="C189" s="79" t="s">
        <v>153</v>
      </c>
      <c r="D189" s="79"/>
      <c r="E189" s="23" t="s">
        <v>23</v>
      </c>
      <c r="F189" s="4"/>
      <c r="G189" s="79"/>
      <c r="H189" s="4"/>
      <c r="I189" s="20" t="s">
        <v>587</v>
      </c>
    </row>
    <row r="190" spans="1:9" s="102" customFormat="1" ht="20.25">
      <c r="A190" s="25"/>
      <c r="B190" s="4"/>
      <c r="C190" s="79" t="s">
        <v>154</v>
      </c>
      <c r="D190" s="79"/>
      <c r="E190" s="23" t="s">
        <v>24</v>
      </c>
      <c r="F190" s="4"/>
      <c r="G190" s="79"/>
      <c r="H190" s="4"/>
      <c r="I190" s="20" t="s">
        <v>592</v>
      </c>
    </row>
    <row r="191" spans="1:9" s="102" customFormat="1" ht="20.25">
      <c r="A191" s="25"/>
      <c r="B191" s="4"/>
      <c r="C191" s="79" t="s">
        <v>155</v>
      </c>
      <c r="D191" s="79"/>
      <c r="E191" s="23"/>
      <c r="F191" s="4"/>
      <c r="G191" s="79"/>
      <c r="H191" s="4"/>
      <c r="I191" s="20" t="s">
        <v>593</v>
      </c>
    </row>
    <row r="192" spans="1:9" s="102" customFormat="1" ht="20.25">
      <c r="A192" s="25"/>
      <c r="B192" s="4"/>
      <c r="C192" s="79" t="s">
        <v>156</v>
      </c>
      <c r="D192" s="79"/>
      <c r="E192" s="23"/>
      <c r="F192" s="4"/>
      <c r="G192" s="79"/>
      <c r="H192" s="4"/>
      <c r="I192" s="20" t="s">
        <v>594</v>
      </c>
    </row>
    <row r="193" spans="1:16" s="104" customFormat="1" ht="20.25">
      <c r="A193" s="4"/>
      <c r="B193" s="4"/>
      <c r="C193" s="4" t="s">
        <v>157</v>
      </c>
      <c r="D193" s="79"/>
      <c r="E193" s="23"/>
      <c r="F193" s="4"/>
      <c r="G193" s="79"/>
      <c r="H193" s="4"/>
      <c r="I193" s="20" t="s">
        <v>596</v>
      </c>
      <c r="J193" s="102"/>
      <c r="K193" s="102"/>
      <c r="L193" s="102"/>
      <c r="M193" s="102"/>
      <c r="N193" s="102"/>
      <c r="O193" s="102"/>
      <c r="P193" s="102"/>
    </row>
    <row r="194" spans="1:16" s="103" customFormat="1" ht="20.25">
      <c r="A194" s="4"/>
      <c r="B194" s="4"/>
      <c r="C194" s="79" t="s">
        <v>159</v>
      </c>
      <c r="D194" s="4"/>
      <c r="E194" s="23"/>
      <c r="F194" s="4"/>
      <c r="G194" s="79"/>
      <c r="H194" s="4"/>
      <c r="I194" s="20" t="s">
        <v>595</v>
      </c>
      <c r="J194" s="102"/>
      <c r="K194" s="102"/>
      <c r="L194" s="102"/>
      <c r="M194" s="102"/>
      <c r="N194" s="102"/>
      <c r="O194" s="102"/>
      <c r="P194" s="102"/>
    </row>
    <row r="195" spans="1:9" s="102" customFormat="1" ht="20.25">
      <c r="A195" s="25"/>
      <c r="B195" s="4"/>
      <c r="C195" s="79" t="s">
        <v>158</v>
      </c>
      <c r="D195" s="79"/>
      <c r="E195" s="23"/>
      <c r="F195" s="4"/>
      <c r="G195" s="79"/>
      <c r="H195" s="4"/>
      <c r="I195" s="20" t="s">
        <v>597</v>
      </c>
    </row>
    <row r="196" spans="1:16" s="103" customFormat="1" ht="20.25">
      <c r="A196" s="36">
        <v>2</v>
      </c>
      <c r="B196" s="37" t="s">
        <v>160</v>
      </c>
      <c r="C196" s="96" t="s">
        <v>164</v>
      </c>
      <c r="D196" s="5" t="s">
        <v>19</v>
      </c>
      <c r="E196" s="97" t="s">
        <v>58</v>
      </c>
      <c r="F196" s="151">
        <v>52500</v>
      </c>
      <c r="G196" s="151">
        <v>52500</v>
      </c>
      <c r="H196" s="151">
        <f>F196-G196</f>
        <v>0</v>
      </c>
      <c r="I196" s="166" t="s">
        <v>620</v>
      </c>
      <c r="J196" s="102"/>
      <c r="K196" s="102"/>
      <c r="L196" s="102"/>
      <c r="M196" s="102"/>
      <c r="N196" s="102"/>
      <c r="O196" s="102"/>
      <c r="P196" s="102"/>
    </row>
    <row r="197" spans="1:9" s="102" customFormat="1" ht="20.25">
      <c r="A197" s="25"/>
      <c r="B197" s="4"/>
      <c r="C197" s="10" t="s">
        <v>165</v>
      </c>
      <c r="D197" s="3" t="s">
        <v>34</v>
      </c>
      <c r="E197" s="9" t="s">
        <v>23</v>
      </c>
      <c r="F197" s="4"/>
      <c r="G197" s="79"/>
      <c r="H197" s="4"/>
      <c r="I197" s="20"/>
    </row>
    <row r="198" spans="1:9" s="102" customFormat="1" ht="20.25">
      <c r="A198" s="25"/>
      <c r="B198" s="4"/>
      <c r="C198" s="10" t="s">
        <v>161</v>
      </c>
      <c r="D198" s="4"/>
      <c r="E198" s="9" t="s">
        <v>24</v>
      </c>
      <c r="F198" s="4"/>
      <c r="G198" s="79"/>
      <c r="H198" s="4"/>
      <c r="I198" s="20"/>
    </row>
    <row r="199" spans="1:9" s="102" customFormat="1" ht="19.5">
      <c r="A199" s="25"/>
      <c r="B199" s="4"/>
      <c r="C199" s="10" t="s">
        <v>163</v>
      </c>
      <c r="D199" s="4"/>
      <c r="E199" s="9"/>
      <c r="F199" s="4"/>
      <c r="G199" s="79"/>
      <c r="H199" s="4"/>
      <c r="I199" s="4"/>
    </row>
    <row r="200" spans="1:9" s="102" customFormat="1" ht="19.5">
      <c r="A200" s="80"/>
      <c r="B200" s="8"/>
      <c r="C200" s="14" t="s">
        <v>162</v>
      </c>
      <c r="D200" s="8"/>
      <c r="E200" s="15"/>
      <c r="F200" s="8"/>
      <c r="G200" s="21"/>
      <c r="H200" s="8"/>
      <c r="I200" s="8"/>
    </row>
    <row r="201" spans="1:9" s="22" customFormat="1" ht="19.5">
      <c r="A201" s="40"/>
      <c r="B201" s="40"/>
      <c r="C201" s="40"/>
      <c r="D201" s="40"/>
      <c r="E201" s="44"/>
      <c r="F201" s="40"/>
      <c r="G201" s="40"/>
      <c r="H201" s="40"/>
      <c r="I201" s="40"/>
    </row>
    <row r="202" spans="1:9" s="22" customFormat="1" ht="19.5">
      <c r="A202" s="40"/>
      <c r="B202" s="40"/>
      <c r="C202" s="40"/>
      <c r="D202" s="40"/>
      <c r="E202" s="44"/>
      <c r="F202" s="40"/>
      <c r="G202" s="40"/>
      <c r="H202" s="40"/>
      <c r="I202" s="40"/>
    </row>
    <row r="203" spans="1:9" s="22" customFormat="1" ht="19.5">
      <c r="A203" s="40"/>
      <c r="B203" s="40"/>
      <c r="C203" s="40"/>
      <c r="D203" s="40"/>
      <c r="E203" s="44"/>
      <c r="F203" s="40"/>
      <c r="G203" s="40"/>
      <c r="H203" s="40"/>
      <c r="I203" s="40"/>
    </row>
    <row r="204" spans="1:9" s="22" customFormat="1" ht="19.5">
      <c r="A204" s="40"/>
      <c r="B204" s="40"/>
      <c r="C204" s="40"/>
      <c r="D204" s="40"/>
      <c r="E204" s="44"/>
      <c r="F204" s="40"/>
      <c r="G204" s="40"/>
      <c r="H204" s="40"/>
      <c r="I204" s="40"/>
    </row>
    <row r="205" spans="1:9" s="22" customFormat="1" ht="19.5">
      <c r="A205" s="40"/>
      <c r="B205" s="40"/>
      <c r="C205" s="40"/>
      <c r="D205" s="40"/>
      <c r="E205" s="44"/>
      <c r="F205" s="40"/>
      <c r="G205" s="40"/>
      <c r="H205" s="40"/>
      <c r="I205" s="40"/>
    </row>
    <row r="206" spans="1:9" s="22" customFormat="1" ht="19.5">
      <c r="A206" s="40"/>
      <c r="B206" s="40"/>
      <c r="C206" s="40"/>
      <c r="D206" s="40"/>
      <c r="E206" s="44"/>
      <c r="F206" s="40"/>
      <c r="G206" s="40"/>
      <c r="H206" s="40"/>
      <c r="I206" s="40"/>
    </row>
    <row r="207" spans="1:9" s="22" customFormat="1" ht="19.5">
      <c r="A207" s="40"/>
      <c r="B207" s="40"/>
      <c r="C207" s="40"/>
      <c r="D207" s="40"/>
      <c r="E207" s="44"/>
      <c r="F207" s="40"/>
      <c r="G207" s="40"/>
      <c r="H207" s="40"/>
      <c r="I207" s="40"/>
    </row>
    <row r="208" spans="1:9" s="22" customFormat="1" ht="19.5">
      <c r="A208" s="40"/>
      <c r="B208" s="40"/>
      <c r="C208" s="40"/>
      <c r="D208" s="40"/>
      <c r="E208" s="44"/>
      <c r="F208" s="40"/>
      <c r="G208" s="40"/>
      <c r="H208" s="40"/>
      <c r="I208" s="174">
        <v>7</v>
      </c>
    </row>
    <row r="209" spans="1:9" s="22" customFormat="1" ht="19.5">
      <c r="A209" s="40"/>
      <c r="B209" s="40"/>
      <c r="C209" s="40"/>
      <c r="D209" s="40"/>
      <c r="E209" s="44"/>
      <c r="F209" s="40"/>
      <c r="G209" s="40"/>
      <c r="H209" s="40"/>
      <c r="I209" s="40"/>
    </row>
    <row r="210" spans="1:9" s="22" customFormat="1" ht="19.5">
      <c r="A210" s="40"/>
      <c r="B210" s="40"/>
      <c r="C210" s="40"/>
      <c r="D210" s="40"/>
      <c r="E210" s="44"/>
      <c r="F210" s="40"/>
      <c r="G210" s="40"/>
      <c r="H210" s="40"/>
      <c r="I210" s="40"/>
    </row>
    <row r="211" spans="1:9" s="18" customFormat="1" ht="29.25" customHeight="1">
      <c r="A211" s="184" t="s">
        <v>83</v>
      </c>
      <c r="B211" s="184"/>
      <c r="C211" s="184"/>
      <c r="D211" s="184"/>
      <c r="E211" s="184"/>
      <c r="F211" s="184"/>
      <c r="G211" s="184"/>
      <c r="H211" s="184"/>
      <c r="I211" s="184"/>
    </row>
    <row r="212" spans="1:9" s="113" customFormat="1" ht="29.25" customHeight="1">
      <c r="A212" s="185" t="s">
        <v>84</v>
      </c>
      <c r="B212" s="185"/>
      <c r="C212" s="185"/>
      <c r="D212" s="185"/>
      <c r="E212" s="185"/>
      <c r="F212" s="185"/>
      <c r="G212" s="185"/>
      <c r="H212" s="185"/>
      <c r="I212" s="185"/>
    </row>
    <row r="213" spans="1:9" s="113" customFormat="1" ht="20.25">
      <c r="A213" s="187" t="s">
        <v>0</v>
      </c>
      <c r="B213" s="187" t="s">
        <v>1</v>
      </c>
      <c r="C213" s="190" t="s">
        <v>28</v>
      </c>
      <c r="D213" s="187" t="s">
        <v>2</v>
      </c>
      <c r="E213" s="147" t="s">
        <v>538</v>
      </c>
      <c r="F213" s="86" t="s">
        <v>540</v>
      </c>
      <c r="G213" s="86" t="s">
        <v>193</v>
      </c>
      <c r="H213" s="16" t="s">
        <v>540</v>
      </c>
      <c r="I213" s="88" t="s">
        <v>539</v>
      </c>
    </row>
    <row r="214" spans="1:13" s="113" customFormat="1" ht="20.25">
      <c r="A214" s="188"/>
      <c r="B214" s="188"/>
      <c r="C214" s="191"/>
      <c r="D214" s="188"/>
      <c r="E214" s="148" t="s">
        <v>537</v>
      </c>
      <c r="F214" s="28" t="s">
        <v>541</v>
      </c>
      <c r="G214" s="28"/>
      <c r="H214" s="12" t="s">
        <v>542</v>
      </c>
      <c r="I214" s="87"/>
      <c r="M214" s="113" t="s">
        <v>27</v>
      </c>
    </row>
    <row r="215" spans="1:9" s="113" customFormat="1" ht="20.25">
      <c r="A215" s="189"/>
      <c r="B215" s="189"/>
      <c r="C215" s="192"/>
      <c r="D215" s="189"/>
      <c r="E215" s="149" t="s">
        <v>536</v>
      </c>
      <c r="F215" s="28" t="s">
        <v>192</v>
      </c>
      <c r="G215" s="26" t="s">
        <v>192</v>
      </c>
      <c r="H215" s="2" t="s">
        <v>192</v>
      </c>
      <c r="I215" s="85"/>
    </row>
    <row r="216" spans="1:22" s="103" customFormat="1" ht="19.5">
      <c r="A216" s="5">
        <v>1</v>
      </c>
      <c r="B216" s="37" t="s">
        <v>307</v>
      </c>
      <c r="C216" s="6" t="s">
        <v>61</v>
      </c>
      <c r="D216" s="5" t="s">
        <v>34</v>
      </c>
      <c r="E216" s="95" t="s">
        <v>195</v>
      </c>
      <c r="F216" s="151">
        <v>20000</v>
      </c>
      <c r="G216" s="5" t="s">
        <v>194</v>
      </c>
      <c r="H216" s="151">
        <v>20000</v>
      </c>
      <c r="I216" s="6" t="s">
        <v>598</v>
      </c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</row>
    <row r="217" spans="1:9" s="102" customFormat="1" ht="19.5">
      <c r="A217" s="3"/>
      <c r="B217" s="42" t="s">
        <v>308</v>
      </c>
      <c r="C217" s="101" t="s">
        <v>310</v>
      </c>
      <c r="D217" s="4"/>
      <c r="E217" s="23"/>
      <c r="F217" s="4"/>
      <c r="G217" s="79"/>
      <c r="H217" s="4"/>
      <c r="I217" s="4" t="s">
        <v>623</v>
      </c>
    </row>
    <row r="218" spans="1:9" s="102" customFormat="1" ht="19.5">
      <c r="A218" s="3"/>
      <c r="B218" s="42" t="s">
        <v>309</v>
      </c>
      <c r="C218" s="4" t="s">
        <v>311</v>
      </c>
      <c r="D218" s="4"/>
      <c r="E218" s="23"/>
      <c r="F218" s="4"/>
      <c r="G218" s="79"/>
      <c r="H218" s="4"/>
      <c r="I218" s="4" t="s">
        <v>621</v>
      </c>
    </row>
    <row r="219" spans="1:9" s="102" customFormat="1" ht="19.5">
      <c r="A219" s="3"/>
      <c r="B219" s="42"/>
      <c r="C219" s="4" t="s">
        <v>312</v>
      </c>
      <c r="D219" s="4"/>
      <c r="E219" s="23"/>
      <c r="F219" s="4"/>
      <c r="G219" s="79"/>
      <c r="H219" s="4"/>
      <c r="I219" s="4" t="s">
        <v>622</v>
      </c>
    </row>
    <row r="220" spans="1:10" s="102" customFormat="1" ht="19.5">
      <c r="A220" s="3"/>
      <c r="B220" s="4"/>
      <c r="C220" s="4" t="s">
        <v>313</v>
      </c>
      <c r="D220" s="4"/>
      <c r="E220" s="23"/>
      <c r="F220" s="8"/>
      <c r="G220" s="79"/>
      <c r="H220" s="4"/>
      <c r="I220" s="8"/>
      <c r="J220" s="10"/>
    </row>
    <row r="221" spans="1:9" s="22" customFormat="1" ht="20.25" hidden="1">
      <c r="A221" s="172"/>
      <c r="B221" s="42" t="s">
        <v>21</v>
      </c>
      <c r="C221" s="42" t="s">
        <v>31</v>
      </c>
      <c r="D221" s="42"/>
      <c r="E221" s="43"/>
      <c r="F221" s="173"/>
      <c r="G221" s="173"/>
      <c r="H221" s="173"/>
      <c r="I221" s="173"/>
    </row>
    <row r="222" spans="1:9" s="22" customFormat="1" ht="20.25" hidden="1">
      <c r="A222" s="46"/>
      <c r="B222" s="110"/>
      <c r="C222" s="37"/>
      <c r="D222" s="37"/>
      <c r="E222" s="38"/>
      <c r="F222" s="47"/>
      <c r="G222" s="47"/>
      <c r="H222" s="47"/>
      <c r="I222" s="47"/>
    </row>
    <row r="223" spans="1:9" s="22" customFormat="1" ht="19.5" hidden="1">
      <c r="A223" s="43"/>
      <c r="B223" s="42"/>
      <c r="C223" s="42"/>
      <c r="D223" s="42"/>
      <c r="E223" s="43"/>
      <c r="F223" s="42"/>
      <c r="G223" s="42"/>
      <c r="H223" s="42"/>
      <c r="I223" s="42"/>
    </row>
    <row r="224" spans="1:9" s="22" customFormat="1" ht="19.5" hidden="1">
      <c r="A224" s="43"/>
      <c r="B224" s="42"/>
      <c r="C224" s="42"/>
      <c r="D224" s="42"/>
      <c r="E224" s="43"/>
      <c r="F224" s="42"/>
      <c r="G224" s="42"/>
      <c r="H224" s="42"/>
      <c r="I224" s="42"/>
    </row>
    <row r="225" spans="1:9" s="22" customFormat="1" ht="19.5" hidden="1">
      <c r="A225" s="43"/>
      <c r="B225" s="42"/>
      <c r="C225" s="42"/>
      <c r="D225" s="42"/>
      <c r="E225" s="43"/>
      <c r="F225" s="42"/>
      <c r="G225" s="42"/>
      <c r="H225" s="42"/>
      <c r="I225" s="42"/>
    </row>
    <row r="226" spans="1:9" s="22" customFormat="1" ht="19.5" hidden="1">
      <c r="A226" s="43"/>
      <c r="B226" s="42"/>
      <c r="C226" s="42"/>
      <c r="D226" s="42"/>
      <c r="E226" s="43"/>
      <c r="F226" s="42"/>
      <c r="G226" s="42"/>
      <c r="H226" s="42"/>
      <c r="I226" s="42"/>
    </row>
    <row r="227" spans="1:9" s="22" customFormat="1" ht="19.5" hidden="1">
      <c r="A227" s="43"/>
      <c r="B227" s="42"/>
      <c r="C227" s="42"/>
      <c r="D227" s="42"/>
      <c r="E227" s="43"/>
      <c r="F227" s="42"/>
      <c r="G227" s="42"/>
      <c r="H227" s="42"/>
      <c r="I227" s="42"/>
    </row>
    <row r="228" spans="1:9" s="22" customFormat="1" ht="19.5" hidden="1">
      <c r="A228" s="43"/>
      <c r="B228" s="42"/>
      <c r="C228" s="42"/>
      <c r="D228" s="42"/>
      <c r="E228" s="43"/>
      <c r="F228" s="42"/>
      <c r="G228" s="42"/>
      <c r="H228" s="42"/>
      <c r="I228" s="42"/>
    </row>
    <row r="229" spans="1:9" s="22" customFormat="1" ht="26.25" hidden="1">
      <c r="A229" s="111"/>
      <c r="B229" s="42"/>
      <c r="C229" s="42"/>
      <c r="D229" s="42"/>
      <c r="E229" s="42"/>
      <c r="F229" s="42"/>
      <c r="G229" s="42"/>
      <c r="H229" s="42"/>
      <c r="I229" s="42"/>
    </row>
    <row r="230" spans="1:9" s="22" customFormat="1" ht="23.25" hidden="1">
      <c r="A230" s="107"/>
      <c r="B230" s="42"/>
      <c r="C230" s="42"/>
      <c r="D230" s="42"/>
      <c r="E230" s="42"/>
      <c r="F230" s="42"/>
      <c r="G230" s="42"/>
      <c r="H230" s="42"/>
      <c r="I230" s="42"/>
    </row>
    <row r="231" spans="1:9" s="22" customFormat="1" ht="20.25" hidden="1">
      <c r="A231" s="193"/>
      <c r="B231" s="193"/>
      <c r="C231" s="193"/>
      <c r="D231" s="193"/>
      <c r="E231" s="193"/>
      <c r="F231" s="195"/>
      <c r="G231" s="195"/>
      <c r="H231" s="195"/>
      <c r="I231" s="195"/>
    </row>
    <row r="232" spans="1:9" s="22" customFormat="1" ht="20.25" customHeight="1" hidden="1">
      <c r="A232" s="193"/>
      <c r="B232" s="193"/>
      <c r="C232" s="194"/>
      <c r="D232" s="193"/>
      <c r="E232" s="193"/>
      <c r="F232" s="195"/>
      <c r="G232" s="195"/>
      <c r="H232" s="195"/>
      <c r="I232" s="173"/>
    </row>
    <row r="233" spans="1:9" s="22" customFormat="1" ht="20.25" hidden="1">
      <c r="A233" s="193"/>
      <c r="B233" s="193"/>
      <c r="C233" s="172"/>
      <c r="D233" s="193"/>
      <c r="E233" s="193"/>
      <c r="F233" s="173"/>
      <c r="G233" s="173"/>
      <c r="H233" s="173"/>
      <c r="I233" s="173"/>
    </row>
    <row r="234" spans="1:9" s="22" customFormat="1" ht="19.5" hidden="1">
      <c r="A234" s="43"/>
      <c r="B234" s="42"/>
      <c r="C234" s="42"/>
      <c r="D234" s="42"/>
      <c r="E234" s="43"/>
      <c r="F234" s="42"/>
      <c r="G234" s="42"/>
      <c r="H234" s="42"/>
      <c r="I234" s="42"/>
    </row>
    <row r="235" spans="1:9" s="22" customFormat="1" ht="19.5" hidden="1">
      <c r="A235" s="43"/>
      <c r="B235" s="42"/>
      <c r="C235" s="42"/>
      <c r="D235" s="42"/>
      <c r="E235" s="43"/>
      <c r="F235" s="42"/>
      <c r="G235" s="42"/>
      <c r="H235" s="42"/>
      <c r="I235" s="42"/>
    </row>
    <row r="236" spans="1:9" s="22" customFormat="1" ht="19.5" hidden="1">
      <c r="A236" s="43"/>
      <c r="B236" s="42"/>
      <c r="C236" s="42"/>
      <c r="D236" s="42"/>
      <c r="E236" s="43"/>
      <c r="F236" s="42"/>
      <c r="G236" s="42"/>
      <c r="H236" s="42"/>
      <c r="I236" s="42"/>
    </row>
    <row r="237" spans="1:9" s="22" customFormat="1" ht="19.5" hidden="1">
      <c r="A237" s="43"/>
      <c r="B237" s="42"/>
      <c r="C237" s="42"/>
      <c r="D237" s="42"/>
      <c r="E237" s="43"/>
      <c r="F237" s="42"/>
      <c r="G237" s="42"/>
      <c r="H237" s="42"/>
      <c r="I237" s="42"/>
    </row>
    <row r="238" spans="1:9" s="22" customFormat="1" ht="19.5" hidden="1">
      <c r="A238" s="43"/>
      <c r="B238" s="42"/>
      <c r="C238" s="42"/>
      <c r="D238" s="42"/>
      <c r="E238" s="43"/>
      <c r="F238" s="42"/>
      <c r="G238" s="42"/>
      <c r="H238" s="42"/>
      <c r="I238" s="42"/>
    </row>
    <row r="239" spans="1:9" s="22" customFormat="1" ht="19.5" hidden="1">
      <c r="A239" s="43"/>
      <c r="B239" s="42"/>
      <c r="C239" s="42"/>
      <c r="D239" s="42"/>
      <c r="E239" s="43"/>
      <c r="F239" s="42"/>
      <c r="G239" s="42"/>
      <c r="H239" s="42"/>
      <c r="I239" s="42"/>
    </row>
    <row r="240" spans="1:9" s="22" customFormat="1" ht="19.5" hidden="1">
      <c r="A240" s="42"/>
      <c r="B240" s="42"/>
      <c r="C240" s="42"/>
      <c r="D240" s="42"/>
      <c r="E240" s="42"/>
      <c r="F240" s="42"/>
      <c r="G240" s="42"/>
      <c r="H240" s="42"/>
      <c r="I240" s="42"/>
    </row>
    <row r="241" spans="1:9" s="22" customFormat="1" ht="19.5" hidden="1">
      <c r="A241" s="42"/>
      <c r="B241" s="42"/>
      <c r="C241" s="42"/>
      <c r="D241" s="42"/>
      <c r="E241" s="42"/>
      <c r="F241" s="42"/>
      <c r="G241" s="42"/>
      <c r="H241" s="42"/>
      <c r="I241" s="42"/>
    </row>
    <row r="242" spans="1:10" s="102" customFormat="1" ht="20.25">
      <c r="A242" s="95">
        <v>2</v>
      </c>
      <c r="B242" s="37" t="s">
        <v>178</v>
      </c>
      <c r="C242" s="96" t="s">
        <v>196</v>
      </c>
      <c r="D242" s="5" t="s">
        <v>34</v>
      </c>
      <c r="E242" s="97" t="s">
        <v>195</v>
      </c>
      <c r="F242" s="151">
        <v>20000</v>
      </c>
      <c r="G242" s="151">
        <v>6700</v>
      </c>
      <c r="H242" s="151">
        <v>13300</v>
      </c>
      <c r="I242" s="166" t="s">
        <v>620</v>
      </c>
      <c r="J242" s="10"/>
    </row>
    <row r="243" spans="1:10" s="102" customFormat="1" ht="19.5">
      <c r="A243" s="25"/>
      <c r="B243" s="42" t="s">
        <v>179</v>
      </c>
      <c r="C243" s="10" t="s">
        <v>200</v>
      </c>
      <c r="D243" s="4"/>
      <c r="E243" s="10"/>
      <c r="F243" s="4"/>
      <c r="G243" s="10"/>
      <c r="H243" s="4"/>
      <c r="I243" s="101" t="s">
        <v>642</v>
      </c>
      <c r="J243" s="10"/>
    </row>
    <row r="244" spans="1:9" s="102" customFormat="1" ht="19.5">
      <c r="A244" s="25"/>
      <c r="B244" s="42" t="s">
        <v>180</v>
      </c>
      <c r="C244" s="10" t="s">
        <v>197</v>
      </c>
      <c r="D244" s="4"/>
      <c r="E244" s="10"/>
      <c r="F244" s="4"/>
      <c r="G244" s="10"/>
      <c r="H244" s="4"/>
      <c r="I244" s="176" t="s">
        <v>643</v>
      </c>
    </row>
    <row r="245" spans="1:9" s="102" customFormat="1" ht="19.5">
      <c r="A245" s="25"/>
      <c r="B245" s="4"/>
      <c r="C245" s="10" t="s">
        <v>198</v>
      </c>
      <c r="D245" s="4"/>
      <c r="E245" s="10"/>
      <c r="F245" s="4"/>
      <c r="G245" s="10"/>
      <c r="H245" s="4"/>
      <c r="I245" s="176"/>
    </row>
    <row r="246" spans="1:9" s="102" customFormat="1" ht="19.5">
      <c r="A246" s="80"/>
      <c r="B246" s="8"/>
      <c r="C246" s="14" t="s">
        <v>199</v>
      </c>
      <c r="D246" s="8"/>
      <c r="E246" s="14"/>
      <c r="F246" s="8"/>
      <c r="G246" s="14"/>
      <c r="H246" s="8"/>
      <c r="I246" s="21"/>
    </row>
    <row r="247" spans="1:9" s="18" customFormat="1" ht="29.25" customHeight="1">
      <c r="A247" s="184" t="s">
        <v>83</v>
      </c>
      <c r="B247" s="184"/>
      <c r="C247" s="184"/>
      <c r="D247" s="184"/>
      <c r="E247" s="184"/>
      <c r="F247" s="184"/>
      <c r="G247" s="184"/>
      <c r="H247" s="184"/>
      <c r="I247" s="184"/>
    </row>
    <row r="248" spans="1:9" s="113" customFormat="1" ht="29.25" customHeight="1">
      <c r="A248" s="185" t="s">
        <v>401</v>
      </c>
      <c r="B248" s="185"/>
      <c r="C248" s="185"/>
      <c r="D248" s="185"/>
      <c r="E248" s="185"/>
      <c r="F248" s="185"/>
      <c r="G248" s="185"/>
      <c r="H248" s="185"/>
      <c r="I248" s="185"/>
    </row>
    <row r="249" spans="1:9" s="113" customFormat="1" ht="20.25">
      <c r="A249" s="187" t="s">
        <v>0</v>
      </c>
      <c r="B249" s="187" t="s">
        <v>1</v>
      </c>
      <c r="C249" s="190" t="s">
        <v>28</v>
      </c>
      <c r="D249" s="187" t="s">
        <v>2</v>
      </c>
      <c r="E249" s="147" t="s">
        <v>538</v>
      </c>
      <c r="F249" s="86" t="s">
        <v>540</v>
      </c>
      <c r="G249" s="86" t="s">
        <v>193</v>
      </c>
      <c r="H249" s="16" t="s">
        <v>540</v>
      </c>
      <c r="I249" s="88" t="s">
        <v>539</v>
      </c>
    </row>
    <row r="250" spans="1:13" s="113" customFormat="1" ht="20.25">
      <c r="A250" s="188"/>
      <c r="B250" s="188"/>
      <c r="C250" s="191"/>
      <c r="D250" s="188"/>
      <c r="E250" s="148" t="s">
        <v>537</v>
      </c>
      <c r="F250" s="28" t="s">
        <v>541</v>
      </c>
      <c r="G250" s="28"/>
      <c r="H250" s="12" t="s">
        <v>542</v>
      </c>
      <c r="I250" s="87"/>
      <c r="M250" s="113" t="s">
        <v>27</v>
      </c>
    </row>
    <row r="251" spans="1:9" s="113" customFormat="1" ht="20.25">
      <c r="A251" s="188"/>
      <c r="B251" s="188"/>
      <c r="C251" s="191"/>
      <c r="D251" s="188"/>
      <c r="E251" s="148" t="s">
        <v>536</v>
      </c>
      <c r="F251" s="28" t="s">
        <v>192</v>
      </c>
      <c r="G251" s="28" t="s">
        <v>192</v>
      </c>
      <c r="H251" s="12" t="s">
        <v>192</v>
      </c>
      <c r="I251" s="87"/>
    </row>
    <row r="252" spans="1:9" s="102" customFormat="1" ht="20.25">
      <c r="A252" s="63">
        <v>1</v>
      </c>
      <c r="B252" s="59" t="s">
        <v>318</v>
      </c>
      <c r="C252" s="68" t="s">
        <v>212</v>
      </c>
      <c r="D252" s="19" t="s">
        <v>34</v>
      </c>
      <c r="E252" s="106" t="s">
        <v>59</v>
      </c>
      <c r="F252" s="126">
        <v>100000</v>
      </c>
      <c r="G252" s="97" t="s">
        <v>194</v>
      </c>
      <c r="H252" s="126">
        <v>100000</v>
      </c>
      <c r="I252" s="67" t="s">
        <v>624</v>
      </c>
    </row>
    <row r="253" spans="1:9" s="102" customFormat="1" ht="20.25">
      <c r="A253" s="65"/>
      <c r="B253" s="53" t="s">
        <v>319</v>
      </c>
      <c r="C253" s="17" t="s">
        <v>320</v>
      </c>
      <c r="D253" s="12"/>
      <c r="E253" s="13"/>
      <c r="F253" s="20"/>
      <c r="G253" s="17"/>
      <c r="H253" s="20"/>
      <c r="I253" s="60" t="s">
        <v>625</v>
      </c>
    </row>
    <row r="254" spans="1:9" s="102" customFormat="1" ht="20.25">
      <c r="A254" s="28"/>
      <c r="B254" s="20"/>
      <c r="C254" s="115" t="s">
        <v>321</v>
      </c>
      <c r="D254" s="12"/>
      <c r="E254" s="13"/>
      <c r="F254" s="20"/>
      <c r="G254" s="17"/>
      <c r="H254" s="20"/>
      <c r="I254" s="60" t="s">
        <v>626</v>
      </c>
    </row>
    <row r="255" spans="1:9" s="102" customFormat="1" ht="20.25">
      <c r="A255" s="26"/>
      <c r="B255" s="64"/>
      <c r="C255" s="70"/>
      <c r="D255" s="2"/>
      <c r="E255" s="98"/>
      <c r="F255" s="64"/>
      <c r="G255" s="70"/>
      <c r="H255" s="64"/>
      <c r="I255" s="69" t="s">
        <v>627</v>
      </c>
    </row>
    <row r="256" spans="1:9" s="102" customFormat="1" ht="20.25">
      <c r="A256" s="13"/>
      <c r="B256" s="17"/>
      <c r="C256" s="17"/>
      <c r="D256" s="13"/>
      <c r="E256" s="13"/>
      <c r="F256" s="17"/>
      <c r="G256" s="17"/>
      <c r="H256" s="17"/>
      <c r="I256" s="174">
        <v>8</v>
      </c>
    </row>
    <row r="257" spans="1:10" ht="20.25">
      <c r="A257" s="55"/>
      <c r="B257" s="54"/>
      <c r="C257" s="54"/>
      <c r="D257" s="55"/>
      <c r="E257" s="55"/>
      <c r="F257" s="54"/>
      <c r="G257" s="54"/>
      <c r="H257" s="54"/>
      <c r="I257" s="54"/>
      <c r="J257" s="73"/>
    </row>
    <row r="258" spans="1:9" ht="19.5" hidden="1">
      <c r="A258" s="44"/>
      <c r="B258" s="40"/>
      <c r="C258" s="40"/>
      <c r="D258" s="44"/>
      <c r="E258" s="44"/>
      <c r="F258" s="40"/>
      <c r="G258" s="40"/>
      <c r="H258" s="40"/>
      <c r="I258" s="40"/>
    </row>
    <row r="259" spans="1:9" ht="19.5" hidden="1">
      <c r="A259" s="44"/>
      <c r="B259" s="40"/>
      <c r="C259" s="40"/>
      <c r="D259" s="44"/>
      <c r="E259" s="44"/>
      <c r="F259" s="40"/>
      <c r="G259" s="40"/>
      <c r="H259" s="40"/>
      <c r="I259" s="40"/>
    </row>
    <row r="260" spans="1:9" ht="19.5" hidden="1">
      <c r="A260" s="44"/>
      <c r="B260" s="40"/>
      <c r="C260" s="40"/>
      <c r="D260" s="40"/>
      <c r="E260" s="44"/>
      <c r="F260" s="40"/>
      <c r="G260" s="40"/>
      <c r="H260" s="40"/>
      <c r="I260" s="40"/>
    </row>
    <row r="261" spans="1:9" s="18" customFormat="1" ht="29.25" customHeight="1">
      <c r="A261" s="184" t="s">
        <v>83</v>
      </c>
      <c r="B261" s="184"/>
      <c r="C261" s="184"/>
      <c r="D261" s="184"/>
      <c r="E261" s="184"/>
      <c r="F261" s="184"/>
      <c r="G261" s="184"/>
      <c r="H261" s="184"/>
      <c r="I261" s="184"/>
    </row>
    <row r="262" spans="1:9" s="113" customFormat="1" ht="23.25">
      <c r="A262" s="185" t="s">
        <v>402</v>
      </c>
      <c r="B262" s="185"/>
      <c r="C262" s="185"/>
      <c r="D262" s="185"/>
      <c r="E262" s="185"/>
      <c r="F262" s="185"/>
      <c r="G262" s="185"/>
      <c r="H262" s="185"/>
      <c r="I262" s="185"/>
    </row>
    <row r="263" spans="1:9" s="113" customFormat="1" ht="20.25">
      <c r="A263" s="187" t="s">
        <v>0</v>
      </c>
      <c r="B263" s="187" t="s">
        <v>1</v>
      </c>
      <c r="C263" s="190" t="s">
        <v>28</v>
      </c>
      <c r="D263" s="187" t="s">
        <v>2</v>
      </c>
      <c r="E263" s="147" t="s">
        <v>538</v>
      </c>
      <c r="F263" s="86" t="s">
        <v>540</v>
      </c>
      <c r="G263" s="86" t="s">
        <v>193</v>
      </c>
      <c r="H263" s="16" t="s">
        <v>540</v>
      </c>
      <c r="I263" s="88" t="s">
        <v>539</v>
      </c>
    </row>
    <row r="264" spans="1:13" s="113" customFormat="1" ht="20.25">
      <c r="A264" s="188"/>
      <c r="B264" s="188"/>
      <c r="C264" s="191"/>
      <c r="D264" s="188"/>
      <c r="E264" s="148" t="s">
        <v>537</v>
      </c>
      <c r="F264" s="28" t="s">
        <v>541</v>
      </c>
      <c r="G264" s="28"/>
      <c r="H264" s="12" t="s">
        <v>542</v>
      </c>
      <c r="I264" s="87"/>
      <c r="M264" s="113" t="s">
        <v>27</v>
      </c>
    </row>
    <row r="265" spans="1:9" s="113" customFormat="1" ht="20.25">
      <c r="A265" s="188"/>
      <c r="B265" s="188"/>
      <c r="C265" s="191"/>
      <c r="D265" s="188"/>
      <c r="E265" s="148" t="s">
        <v>536</v>
      </c>
      <c r="F265" s="28" t="s">
        <v>192</v>
      </c>
      <c r="G265" s="28" t="s">
        <v>192</v>
      </c>
      <c r="H265" s="12" t="s">
        <v>192</v>
      </c>
      <c r="I265" s="87"/>
    </row>
    <row r="266" spans="1:9" s="102" customFormat="1" ht="20.25">
      <c r="A266" s="36">
        <v>1</v>
      </c>
      <c r="B266" s="37" t="s">
        <v>151</v>
      </c>
      <c r="C266" s="6" t="s">
        <v>251</v>
      </c>
      <c r="D266" s="5" t="s">
        <v>34</v>
      </c>
      <c r="E266" s="5" t="s">
        <v>195</v>
      </c>
      <c r="F266" s="153">
        <v>12000</v>
      </c>
      <c r="G266" s="5" t="s">
        <v>194</v>
      </c>
      <c r="H266" s="153">
        <v>12000</v>
      </c>
      <c r="I266" s="19" t="s">
        <v>628</v>
      </c>
    </row>
    <row r="267" spans="1:9" s="102" customFormat="1" ht="19.5">
      <c r="A267" s="41"/>
      <c r="B267" s="42" t="s">
        <v>250</v>
      </c>
      <c r="C267" s="4" t="s">
        <v>252</v>
      </c>
      <c r="D267" s="101"/>
      <c r="E267" s="4"/>
      <c r="F267" s="10"/>
      <c r="G267" s="4"/>
      <c r="H267" s="25"/>
      <c r="I267" s="4" t="s">
        <v>629</v>
      </c>
    </row>
    <row r="268" spans="1:9" s="102" customFormat="1" ht="19.5">
      <c r="A268" s="23"/>
      <c r="B268" s="4"/>
      <c r="C268" s="4" t="s">
        <v>253</v>
      </c>
      <c r="D268" s="4"/>
      <c r="E268" s="4"/>
      <c r="F268" s="10"/>
      <c r="G268" s="4"/>
      <c r="H268" s="25"/>
      <c r="I268" s="4" t="s">
        <v>630</v>
      </c>
    </row>
    <row r="269" spans="1:22" s="104" customFormat="1" ht="19.5">
      <c r="A269" s="35"/>
      <c r="B269" s="8"/>
      <c r="C269" s="8" t="s">
        <v>393</v>
      </c>
      <c r="D269" s="84"/>
      <c r="E269" s="8"/>
      <c r="F269" s="14"/>
      <c r="G269" s="8"/>
      <c r="H269" s="80"/>
      <c r="I269" s="8" t="s">
        <v>631</v>
      </c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</row>
    <row r="270" spans="1:9" s="102" customFormat="1" ht="19.5">
      <c r="A270" s="9"/>
      <c r="B270" s="10"/>
      <c r="C270" s="10"/>
      <c r="D270" s="9"/>
      <c r="E270" s="10"/>
      <c r="F270" s="10"/>
      <c r="G270" s="10"/>
      <c r="H270" s="10"/>
      <c r="I270" s="10"/>
    </row>
    <row r="271" spans="1:9" s="102" customFormat="1" ht="19.5">
      <c r="A271" s="9"/>
      <c r="B271" s="10"/>
      <c r="C271" s="10"/>
      <c r="D271" s="9"/>
      <c r="E271" s="10"/>
      <c r="F271" s="10"/>
      <c r="G271" s="10"/>
      <c r="H271" s="10"/>
      <c r="I271" s="10"/>
    </row>
    <row r="272" spans="1:9" s="102" customFormat="1" ht="19.5">
      <c r="A272" s="9"/>
      <c r="B272" s="10"/>
      <c r="C272" s="10"/>
      <c r="D272" s="9"/>
      <c r="E272" s="10"/>
      <c r="F272" s="10"/>
      <c r="G272" s="10"/>
      <c r="H272" s="10"/>
      <c r="I272" s="10"/>
    </row>
    <row r="273" spans="1:9" s="102" customFormat="1" ht="19.5">
      <c r="A273" s="9"/>
      <c r="B273" s="10"/>
      <c r="C273" s="10"/>
      <c r="D273" s="9"/>
      <c r="E273" s="10"/>
      <c r="F273" s="10"/>
      <c r="G273" s="10"/>
      <c r="H273" s="10"/>
      <c r="I273" s="10"/>
    </row>
    <row r="274" spans="1:9" s="102" customFormat="1" ht="19.5">
      <c r="A274" s="9"/>
      <c r="B274" s="10"/>
      <c r="C274" s="10"/>
      <c r="D274" s="9"/>
      <c r="E274" s="10"/>
      <c r="F274" s="10"/>
      <c r="G274" s="10"/>
      <c r="H274" s="10"/>
      <c r="I274" s="10"/>
    </row>
    <row r="275" spans="1:9" s="102" customFormat="1" ht="19.5">
      <c r="A275" s="9"/>
      <c r="B275" s="10"/>
      <c r="C275" s="10"/>
      <c r="D275" s="9"/>
      <c r="E275" s="10"/>
      <c r="F275" s="10"/>
      <c r="G275" s="10"/>
      <c r="H275" s="10"/>
      <c r="I275" s="10"/>
    </row>
    <row r="276" spans="1:9" s="102" customFormat="1" ht="19.5">
      <c r="A276" s="9"/>
      <c r="B276" s="10"/>
      <c r="C276" s="10"/>
      <c r="D276" s="9"/>
      <c r="E276" s="10"/>
      <c r="F276" s="10"/>
      <c r="G276" s="10"/>
      <c r="H276" s="10"/>
      <c r="I276" s="10"/>
    </row>
    <row r="277" spans="1:9" s="102" customFormat="1" ht="19.5">
      <c r="A277" s="9"/>
      <c r="B277" s="10"/>
      <c r="C277" s="10"/>
      <c r="D277" s="9"/>
      <c r="E277" s="10"/>
      <c r="F277" s="10"/>
      <c r="G277" s="10"/>
      <c r="H277" s="10"/>
      <c r="I277" s="10"/>
    </row>
    <row r="278" spans="1:9" s="102" customFormat="1" ht="19.5">
      <c r="A278" s="9"/>
      <c r="B278" s="10"/>
      <c r="C278" s="10"/>
      <c r="D278" s="9"/>
      <c r="E278" s="10"/>
      <c r="F278" s="10"/>
      <c r="G278" s="10"/>
      <c r="H278" s="10"/>
      <c r="I278" s="10"/>
    </row>
    <row r="279" spans="1:9" s="102" customFormat="1" ht="19.5">
      <c r="A279" s="9"/>
      <c r="B279" s="10"/>
      <c r="C279" s="10"/>
      <c r="D279" s="9"/>
      <c r="E279" s="10"/>
      <c r="F279" s="10"/>
      <c r="G279" s="10"/>
      <c r="H279" s="10"/>
      <c r="I279" s="10"/>
    </row>
    <row r="280" spans="1:10" s="113" customFormat="1" ht="19.5">
      <c r="A280" s="9"/>
      <c r="B280" s="10"/>
      <c r="C280" s="10"/>
      <c r="D280" s="10"/>
      <c r="E280" s="10"/>
      <c r="F280" s="10"/>
      <c r="G280" s="10"/>
      <c r="H280" s="10"/>
      <c r="I280" s="10"/>
      <c r="J280" s="102"/>
    </row>
    <row r="281" spans="1:10" s="113" customFormat="1" ht="19.5">
      <c r="A281" s="9"/>
      <c r="B281" s="10"/>
      <c r="C281" s="10"/>
      <c r="D281" s="10"/>
      <c r="E281" s="10"/>
      <c r="F281" s="10"/>
      <c r="G281" s="10"/>
      <c r="H281" s="10"/>
      <c r="I281" s="10"/>
      <c r="J281" s="102"/>
    </row>
    <row r="282" spans="1:10" s="113" customFormat="1" ht="19.5">
      <c r="A282" s="9"/>
      <c r="B282" s="10"/>
      <c r="C282" s="10"/>
      <c r="D282" s="10"/>
      <c r="E282" s="10"/>
      <c r="F282" s="10"/>
      <c r="G282" s="10"/>
      <c r="H282" s="10"/>
      <c r="I282" s="10"/>
      <c r="J282" s="102"/>
    </row>
    <row r="283" spans="1:10" s="113" customFormat="1" ht="19.5">
      <c r="A283" s="9"/>
      <c r="B283" s="10"/>
      <c r="C283" s="10"/>
      <c r="D283" s="10"/>
      <c r="E283" s="10"/>
      <c r="F283" s="10"/>
      <c r="G283" s="10"/>
      <c r="H283" s="10"/>
      <c r="I283" s="10"/>
      <c r="J283" s="102"/>
    </row>
    <row r="284" spans="1:10" s="113" customFormat="1" ht="19.5">
      <c r="A284" s="9"/>
      <c r="B284" s="10"/>
      <c r="C284" s="10"/>
      <c r="D284" s="10"/>
      <c r="E284" s="10"/>
      <c r="F284" s="10"/>
      <c r="G284" s="10"/>
      <c r="H284" s="10"/>
      <c r="I284" s="10"/>
      <c r="J284" s="102"/>
    </row>
    <row r="285" spans="1:10" s="113" customFormat="1" ht="19.5">
      <c r="A285" s="9"/>
      <c r="B285" s="10"/>
      <c r="C285" s="10"/>
      <c r="D285" s="10"/>
      <c r="E285" s="10"/>
      <c r="F285" s="10"/>
      <c r="G285" s="10"/>
      <c r="H285" s="10"/>
      <c r="I285" s="10"/>
      <c r="J285" s="102"/>
    </row>
    <row r="286" spans="1:10" s="113" customFormat="1" ht="19.5">
      <c r="A286" s="9"/>
      <c r="B286" s="10"/>
      <c r="C286" s="10"/>
      <c r="D286" s="10"/>
      <c r="E286" s="10"/>
      <c r="F286" s="10"/>
      <c r="G286" s="10"/>
      <c r="H286" s="10"/>
      <c r="I286" s="10"/>
      <c r="J286" s="102"/>
    </row>
    <row r="287" spans="1:10" s="113" customFormat="1" ht="19.5">
      <c r="A287" s="9"/>
      <c r="B287" s="10"/>
      <c r="C287" s="10"/>
      <c r="D287" s="10"/>
      <c r="E287" s="10"/>
      <c r="F287" s="10"/>
      <c r="G287" s="10"/>
      <c r="H287" s="10"/>
      <c r="I287" s="174">
        <v>9</v>
      </c>
      <c r="J287" s="102"/>
    </row>
    <row r="288" spans="1:10" s="113" customFormat="1" ht="19.5">
      <c r="A288" s="9"/>
      <c r="B288" s="10"/>
      <c r="C288" s="10"/>
      <c r="D288" s="10"/>
      <c r="E288" s="10"/>
      <c r="F288" s="10"/>
      <c r="G288" s="10"/>
      <c r="H288" s="10"/>
      <c r="I288" s="10"/>
      <c r="J288" s="102"/>
    </row>
    <row r="289" spans="1:10" ht="19.5">
      <c r="A289" s="44"/>
      <c r="B289" s="40"/>
      <c r="C289" s="40"/>
      <c r="D289" s="40"/>
      <c r="E289" s="40"/>
      <c r="F289" s="40"/>
      <c r="G289" s="40"/>
      <c r="H289" s="40"/>
      <c r="I289" s="40"/>
      <c r="J289" s="22"/>
    </row>
    <row r="290" spans="1:25" s="24" customFormat="1" ht="23.25">
      <c r="A290" s="186" t="s">
        <v>372</v>
      </c>
      <c r="B290" s="186"/>
      <c r="C290" s="186"/>
      <c r="D290" s="186"/>
      <c r="E290" s="186"/>
      <c r="F290" s="186"/>
      <c r="G290" s="186"/>
      <c r="H290" s="186"/>
      <c r="I290" s="186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s="113" customFormat="1" ht="23.25">
      <c r="A291" s="185" t="s">
        <v>403</v>
      </c>
      <c r="B291" s="185"/>
      <c r="C291" s="185"/>
      <c r="D291" s="185"/>
      <c r="E291" s="185"/>
      <c r="F291" s="185"/>
      <c r="G291" s="185"/>
      <c r="H291" s="185"/>
      <c r="I291" s="185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</row>
    <row r="292" spans="1:9" s="113" customFormat="1" ht="20.25">
      <c r="A292" s="187" t="s">
        <v>0</v>
      </c>
      <c r="B292" s="187" t="s">
        <v>1</v>
      </c>
      <c r="C292" s="190" t="s">
        <v>28</v>
      </c>
      <c r="D292" s="187" t="s">
        <v>2</v>
      </c>
      <c r="E292" s="147" t="s">
        <v>538</v>
      </c>
      <c r="F292" s="86" t="s">
        <v>540</v>
      </c>
      <c r="G292" s="86" t="s">
        <v>193</v>
      </c>
      <c r="H292" s="16" t="s">
        <v>540</v>
      </c>
      <c r="I292" s="88" t="s">
        <v>539</v>
      </c>
    </row>
    <row r="293" spans="1:13" s="113" customFormat="1" ht="20.25">
      <c r="A293" s="188"/>
      <c r="B293" s="188"/>
      <c r="C293" s="191"/>
      <c r="D293" s="188"/>
      <c r="E293" s="148" t="s">
        <v>537</v>
      </c>
      <c r="F293" s="28" t="s">
        <v>541</v>
      </c>
      <c r="G293" s="28"/>
      <c r="H293" s="12" t="s">
        <v>542</v>
      </c>
      <c r="I293" s="87"/>
      <c r="M293" s="113" t="s">
        <v>27</v>
      </c>
    </row>
    <row r="294" spans="1:9" s="113" customFormat="1" ht="20.25">
      <c r="A294" s="189"/>
      <c r="B294" s="189"/>
      <c r="C294" s="192"/>
      <c r="D294" s="189"/>
      <c r="E294" s="149" t="s">
        <v>536</v>
      </c>
      <c r="F294" s="26" t="s">
        <v>192</v>
      </c>
      <c r="G294" s="26" t="s">
        <v>192</v>
      </c>
      <c r="H294" s="2" t="s">
        <v>192</v>
      </c>
      <c r="I294" s="85"/>
    </row>
    <row r="295" spans="1:22" s="75" customFormat="1" ht="20.25">
      <c r="A295" s="47">
        <v>1</v>
      </c>
      <c r="B295" s="58" t="s">
        <v>137</v>
      </c>
      <c r="C295" s="19" t="s">
        <v>134</v>
      </c>
      <c r="D295" s="16" t="s">
        <v>34</v>
      </c>
      <c r="E295" s="86" t="s">
        <v>58</v>
      </c>
      <c r="F295" s="126">
        <v>323400</v>
      </c>
      <c r="G295" s="126">
        <v>323400</v>
      </c>
      <c r="H295" s="126">
        <f>F295-G295</f>
        <v>0</v>
      </c>
      <c r="I295" s="166" t="s">
        <v>620</v>
      </c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1:22" s="76" customFormat="1" ht="20.25">
      <c r="A296" s="173"/>
      <c r="B296" s="53" t="s">
        <v>139</v>
      </c>
      <c r="C296" s="20" t="s">
        <v>135</v>
      </c>
      <c r="D296" s="20"/>
      <c r="E296" s="28" t="s">
        <v>23</v>
      </c>
      <c r="F296" s="20"/>
      <c r="G296" s="17"/>
      <c r="H296" s="20"/>
      <c r="I296" s="20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1:22" s="75" customFormat="1" ht="20.25">
      <c r="A297" s="173"/>
      <c r="B297" s="53" t="s">
        <v>138</v>
      </c>
      <c r="C297" s="20" t="s">
        <v>136</v>
      </c>
      <c r="D297" s="12"/>
      <c r="E297" s="28" t="s">
        <v>24</v>
      </c>
      <c r="F297" s="20"/>
      <c r="G297" s="17"/>
      <c r="H297" s="20"/>
      <c r="I297" s="60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1:9" s="74" customFormat="1" ht="20.25">
      <c r="A298" s="47">
        <v>2</v>
      </c>
      <c r="B298" s="58" t="s">
        <v>140</v>
      </c>
      <c r="C298" s="19" t="s">
        <v>143</v>
      </c>
      <c r="D298" s="16" t="s">
        <v>34</v>
      </c>
      <c r="E298" s="86" t="s">
        <v>58</v>
      </c>
      <c r="F298" s="126">
        <v>112200</v>
      </c>
      <c r="G298" s="126">
        <v>112200</v>
      </c>
      <c r="H298" s="126">
        <f>F298-G298</f>
        <v>0</v>
      </c>
      <c r="I298" s="166" t="s">
        <v>620</v>
      </c>
    </row>
    <row r="299" spans="1:9" s="74" customFormat="1" ht="20.25">
      <c r="A299" s="173"/>
      <c r="B299" s="54" t="s">
        <v>141</v>
      </c>
      <c r="C299" s="20" t="s">
        <v>144</v>
      </c>
      <c r="D299" s="20"/>
      <c r="E299" s="28" t="s">
        <v>23</v>
      </c>
      <c r="F299" s="20"/>
      <c r="G299" s="17"/>
      <c r="H299" s="20"/>
      <c r="I299" s="20"/>
    </row>
    <row r="300" spans="1:9" s="74" customFormat="1" ht="20.25">
      <c r="A300" s="173"/>
      <c r="B300" s="54" t="s">
        <v>142</v>
      </c>
      <c r="C300" s="20" t="s">
        <v>145</v>
      </c>
      <c r="D300" s="20"/>
      <c r="E300" s="28" t="s">
        <v>24</v>
      </c>
      <c r="F300" s="20"/>
      <c r="G300" s="17"/>
      <c r="H300" s="20"/>
      <c r="I300" s="60"/>
    </row>
    <row r="301" spans="1:9" s="74" customFormat="1" ht="20.25">
      <c r="A301" s="12"/>
      <c r="B301" s="17"/>
      <c r="C301" s="20" t="s">
        <v>146</v>
      </c>
      <c r="D301" s="20"/>
      <c r="E301" s="28"/>
      <c r="F301" s="20"/>
      <c r="G301" s="17"/>
      <c r="H301" s="20"/>
      <c r="I301" s="60"/>
    </row>
    <row r="302" spans="1:9" s="74" customFormat="1" ht="20.25">
      <c r="A302" s="63">
        <v>3</v>
      </c>
      <c r="B302" s="59" t="s">
        <v>378</v>
      </c>
      <c r="C302" s="68" t="s">
        <v>152</v>
      </c>
      <c r="D302" s="16" t="s">
        <v>34</v>
      </c>
      <c r="E302" s="86" t="s">
        <v>58</v>
      </c>
      <c r="F302" s="126">
        <v>51980</v>
      </c>
      <c r="G302" s="151">
        <v>41810</v>
      </c>
      <c r="H302" s="126">
        <f>F302-G302</f>
        <v>10170</v>
      </c>
      <c r="I302" s="166" t="s">
        <v>620</v>
      </c>
    </row>
    <row r="303" spans="1:9" s="74" customFormat="1" ht="20.25">
      <c r="A303" s="65"/>
      <c r="B303" s="53" t="s">
        <v>379</v>
      </c>
      <c r="C303" s="17" t="s">
        <v>381</v>
      </c>
      <c r="D303" s="20"/>
      <c r="E303" s="28" t="s">
        <v>23</v>
      </c>
      <c r="F303" s="20"/>
      <c r="G303" s="17"/>
      <c r="H303" s="20"/>
      <c r="I303" s="20"/>
    </row>
    <row r="304" spans="1:12" s="74" customFormat="1" ht="20.25">
      <c r="A304" s="65"/>
      <c r="B304" s="53" t="s">
        <v>380</v>
      </c>
      <c r="C304" s="17" t="s">
        <v>145</v>
      </c>
      <c r="D304" s="20"/>
      <c r="E304" s="28" t="s">
        <v>24</v>
      </c>
      <c r="F304" s="20"/>
      <c r="G304" s="17"/>
      <c r="H304" s="20"/>
      <c r="I304" s="60"/>
      <c r="L304" s="155"/>
    </row>
    <row r="305" spans="1:9" s="74" customFormat="1" ht="20.25">
      <c r="A305" s="28"/>
      <c r="B305" s="20"/>
      <c r="C305" s="17" t="s">
        <v>382</v>
      </c>
      <c r="D305" s="20"/>
      <c r="E305" s="13"/>
      <c r="F305" s="20"/>
      <c r="G305" s="17"/>
      <c r="H305" s="20"/>
      <c r="I305" s="60"/>
    </row>
    <row r="306" spans="1:9" s="74" customFormat="1" ht="20.25">
      <c r="A306" s="28"/>
      <c r="B306" s="20"/>
      <c r="C306" s="17" t="s">
        <v>383</v>
      </c>
      <c r="D306" s="20"/>
      <c r="E306" s="13"/>
      <c r="F306" s="20"/>
      <c r="G306" s="17"/>
      <c r="H306" s="20"/>
      <c r="I306" s="60"/>
    </row>
    <row r="307" spans="1:9" s="74" customFormat="1" ht="20.25">
      <c r="A307" s="28"/>
      <c r="B307" s="20"/>
      <c r="C307" s="17" t="s">
        <v>384</v>
      </c>
      <c r="D307" s="20"/>
      <c r="E307" s="13"/>
      <c r="F307" s="20"/>
      <c r="G307" s="17"/>
      <c r="H307" s="20"/>
      <c r="I307" s="60"/>
    </row>
    <row r="308" spans="1:9" s="74" customFormat="1" ht="20.25">
      <c r="A308" s="28"/>
      <c r="B308" s="20"/>
      <c r="C308" s="17" t="s">
        <v>385</v>
      </c>
      <c r="D308" s="20"/>
      <c r="E308" s="13"/>
      <c r="F308" s="20"/>
      <c r="G308" s="17"/>
      <c r="H308" s="20"/>
      <c r="I308" s="60"/>
    </row>
    <row r="309" spans="1:9" s="74" customFormat="1" ht="20.25">
      <c r="A309" s="28"/>
      <c r="B309" s="20"/>
      <c r="C309" s="17" t="s">
        <v>386</v>
      </c>
      <c r="D309" s="20"/>
      <c r="E309" s="13"/>
      <c r="F309" s="20"/>
      <c r="G309" s="17"/>
      <c r="H309" s="20"/>
      <c r="I309" s="60"/>
    </row>
    <row r="310" spans="1:9" s="74" customFormat="1" ht="20.25">
      <c r="A310" s="28"/>
      <c r="B310" s="20"/>
      <c r="C310" s="17" t="s">
        <v>387</v>
      </c>
      <c r="D310" s="20"/>
      <c r="E310" s="13"/>
      <c r="F310" s="20"/>
      <c r="G310" s="17"/>
      <c r="H310" s="20"/>
      <c r="I310" s="60"/>
    </row>
    <row r="311" spans="1:9" s="74" customFormat="1" ht="20.25">
      <c r="A311" s="28"/>
      <c r="B311" s="20"/>
      <c r="C311" s="17" t="s">
        <v>388</v>
      </c>
      <c r="D311" s="20"/>
      <c r="E311" s="13"/>
      <c r="F311" s="20"/>
      <c r="G311" s="17"/>
      <c r="H311" s="20"/>
      <c r="I311" s="60"/>
    </row>
    <row r="312" spans="1:9" s="74" customFormat="1" ht="20.25">
      <c r="A312" s="63">
        <v>4</v>
      </c>
      <c r="B312" s="142" t="s">
        <v>177</v>
      </c>
      <c r="C312" s="19" t="s">
        <v>50</v>
      </c>
      <c r="D312" s="106" t="s">
        <v>34</v>
      </c>
      <c r="E312" s="16" t="s">
        <v>58</v>
      </c>
      <c r="F312" s="156">
        <v>628514</v>
      </c>
      <c r="G312" s="182">
        <v>627007.06</v>
      </c>
      <c r="H312" s="170">
        <f>F312-G312</f>
        <v>1506.9399999999441</v>
      </c>
      <c r="I312" s="166" t="s">
        <v>620</v>
      </c>
    </row>
    <row r="313" spans="1:9" s="74" customFormat="1" ht="20.25">
      <c r="A313" s="28"/>
      <c r="B313" s="27"/>
      <c r="C313" s="20" t="s">
        <v>51</v>
      </c>
      <c r="D313" s="17"/>
      <c r="E313" s="12" t="s">
        <v>23</v>
      </c>
      <c r="F313" s="17"/>
      <c r="G313" s="20"/>
      <c r="H313" s="17"/>
      <c r="I313" s="20"/>
    </row>
    <row r="314" spans="1:9" s="74" customFormat="1" ht="20.25">
      <c r="A314" s="28"/>
      <c r="B314" s="27"/>
      <c r="C314" s="20" t="s">
        <v>52</v>
      </c>
      <c r="D314" s="17"/>
      <c r="E314" s="12" t="s">
        <v>24</v>
      </c>
      <c r="F314" s="17"/>
      <c r="G314" s="20"/>
      <c r="H314" s="17"/>
      <c r="I314" s="20"/>
    </row>
    <row r="315" spans="1:9" s="74" customFormat="1" ht="20.25">
      <c r="A315" s="26"/>
      <c r="B315" s="72"/>
      <c r="C315" s="64" t="s">
        <v>53</v>
      </c>
      <c r="D315" s="70"/>
      <c r="E315" s="2"/>
      <c r="F315" s="70"/>
      <c r="G315" s="64"/>
      <c r="H315" s="70"/>
      <c r="I315" s="64"/>
    </row>
    <row r="316" spans="1:9" s="74" customFormat="1" ht="20.25">
      <c r="A316" s="13"/>
      <c r="B316" s="17"/>
      <c r="C316" s="17"/>
      <c r="D316" s="17"/>
      <c r="E316" s="13"/>
      <c r="F316" s="17"/>
      <c r="G316" s="17"/>
      <c r="H316" s="17"/>
      <c r="I316" s="174">
        <v>10</v>
      </c>
    </row>
    <row r="317" spans="1:9" s="74" customFormat="1" ht="20.25">
      <c r="A317" s="47">
        <v>5</v>
      </c>
      <c r="B317" s="58" t="s">
        <v>150</v>
      </c>
      <c r="C317" s="19" t="s">
        <v>147</v>
      </c>
      <c r="D317" s="16" t="s">
        <v>34</v>
      </c>
      <c r="E317" s="86" t="s">
        <v>58</v>
      </c>
      <c r="F317" s="126">
        <v>126470</v>
      </c>
      <c r="G317" s="182">
        <v>126449.4</v>
      </c>
      <c r="H317" s="171">
        <f>F317-G317</f>
        <v>20.60000000000582</v>
      </c>
      <c r="I317" s="166" t="s">
        <v>620</v>
      </c>
    </row>
    <row r="318" spans="1:9" s="74" customFormat="1" ht="20.25">
      <c r="A318" s="173"/>
      <c r="B318" s="54" t="s">
        <v>149</v>
      </c>
      <c r="C318" s="20" t="s">
        <v>148</v>
      </c>
      <c r="D318" s="20"/>
      <c r="E318" s="28" t="s">
        <v>23</v>
      </c>
      <c r="F318" s="20"/>
      <c r="G318" s="17"/>
      <c r="H318" s="20"/>
      <c r="I318" s="20"/>
    </row>
    <row r="319" spans="1:9" s="74" customFormat="1" ht="20.25">
      <c r="A319" s="2"/>
      <c r="B319" s="70"/>
      <c r="C319" s="64" t="s">
        <v>82</v>
      </c>
      <c r="D319" s="64"/>
      <c r="E319" s="26" t="s">
        <v>24</v>
      </c>
      <c r="F319" s="64"/>
      <c r="G319" s="70"/>
      <c r="H319" s="64"/>
      <c r="I319" s="69"/>
    </row>
    <row r="320" spans="1:22" s="75" customFormat="1" ht="20.25">
      <c r="A320" s="63">
        <v>6</v>
      </c>
      <c r="B320" s="59" t="s">
        <v>354</v>
      </c>
      <c r="C320" s="106" t="s">
        <v>359</v>
      </c>
      <c r="D320" s="16" t="s">
        <v>49</v>
      </c>
      <c r="E320" s="106" t="s">
        <v>58</v>
      </c>
      <c r="F320" s="126">
        <v>1312200</v>
      </c>
      <c r="G320" s="126">
        <v>1309000</v>
      </c>
      <c r="H320" s="126">
        <f>F320-G320</f>
        <v>3200</v>
      </c>
      <c r="I320" s="166" t="s">
        <v>620</v>
      </c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</row>
    <row r="321" spans="1:9" s="74" customFormat="1" ht="20.25">
      <c r="A321" s="65"/>
      <c r="B321" s="53" t="s">
        <v>355</v>
      </c>
      <c r="C321" s="17" t="s">
        <v>360</v>
      </c>
      <c r="D321" s="20"/>
      <c r="E321" s="13" t="s">
        <v>23</v>
      </c>
      <c r="F321" s="20"/>
      <c r="G321" s="17"/>
      <c r="H321" s="20"/>
      <c r="I321" s="20"/>
    </row>
    <row r="322" spans="1:22" s="76" customFormat="1" ht="20.25">
      <c r="A322" s="65"/>
      <c r="B322" s="53" t="s">
        <v>356</v>
      </c>
      <c r="C322" s="17" t="s">
        <v>361</v>
      </c>
      <c r="D322" s="20"/>
      <c r="E322" s="13" t="s">
        <v>24</v>
      </c>
      <c r="F322" s="20"/>
      <c r="G322" s="17"/>
      <c r="H322" s="20"/>
      <c r="I322" s="60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</row>
    <row r="323" spans="1:9" s="74" customFormat="1" ht="20.25">
      <c r="A323" s="65"/>
      <c r="B323" s="53" t="s">
        <v>357</v>
      </c>
      <c r="C323" s="17" t="s">
        <v>362</v>
      </c>
      <c r="D323" s="20"/>
      <c r="E323" s="13"/>
      <c r="F323" s="20"/>
      <c r="G323" s="17"/>
      <c r="H323" s="20"/>
      <c r="I323" s="60"/>
    </row>
    <row r="324" spans="1:22" s="76" customFormat="1" ht="20.25">
      <c r="A324" s="65"/>
      <c r="B324" s="53" t="s">
        <v>358</v>
      </c>
      <c r="C324" s="17" t="s">
        <v>363</v>
      </c>
      <c r="D324" s="20"/>
      <c r="E324" s="13"/>
      <c r="F324" s="20"/>
      <c r="G324" s="17"/>
      <c r="H324" s="20"/>
      <c r="I324" s="60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</row>
    <row r="325" spans="1:9" s="74" customFormat="1" ht="20.25">
      <c r="A325" s="28"/>
      <c r="B325" s="20"/>
      <c r="C325" s="17" t="s">
        <v>364</v>
      </c>
      <c r="D325" s="20"/>
      <c r="E325" s="13"/>
      <c r="F325" s="20"/>
      <c r="G325" s="17"/>
      <c r="H325" s="20"/>
      <c r="I325" s="60"/>
    </row>
    <row r="326" spans="1:9" s="74" customFormat="1" ht="20.25">
      <c r="A326" s="28"/>
      <c r="B326" s="20"/>
      <c r="C326" s="17" t="s">
        <v>365</v>
      </c>
      <c r="D326" s="20"/>
      <c r="E326" s="13"/>
      <c r="F326" s="20"/>
      <c r="G326" s="17"/>
      <c r="H326" s="20"/>
      <c r="I326" s="60"/>
    </row>
    <row r="327" spans="1:9" s="74" customFormat="1" ht="20.25">
      <c r="A327" s="26"/>
      <c r="B327" s="64"/>
      <c r="C327" s="70" t="s">
        <v>366</v>
      </c>
      <c r="D327" s="64"/>
      <c r="E327" s="98"/>
      <c r="F327" s="64"/>
      <c r="G327" s="70"/>
      <c r="H327" s="64"/>
      <c r="I327" s="69"/>
    </row>
    <row r="328" spans="1:9" s="113" customFormat="1" ht="20.25">
      <c r="A328" s="38">
        <v>7</v>
      </c>
      <c r="B328" s="37" t="s">
        <v>276</v>
      </c>
      <c r="C328" s="96" t="s">
        <v>278</v>
      </c>
      <c r="D328" s="16" t="s">
        <v>34</v>
      </c>
      <c r="E328" s="106" t="s">
        <v>58</v>
      </c>
      <c r="F328" s="126">
        <v>50000</v>
      </c>
      <c r="G328" s="126">
        <v>8380</v>
      </c>
      <c r="H328" s="165">
        <f>F328-G328</f>
        <v>41620</v>
      </c>
      <c r="I328" s="166" t="s">
        <v>620</v>
      </c>
    </row>
    <row r="329" spans="1:9" s="113" customFormat="1" ht="20.25">
      <c r="A329" s="43"/>
      <c r="B329" s="42" t="s">
        <v>277</v>
      </c>
      <c r="C329" s="10" t="s">
        <v>279</v>
      </c>
      <c r="D329" s="20"/>
      <c r="E329" s="13" t="s">
        <v>23</v>
      </c>
      <c r="F329" s="4"/>
      <c r="G329" s="79"/>
      <c r="H329" s="10"/>
      <c r="I329" s="20"/>
    </row>
    <row r="330" spans="1:9" s="113" customFormat="1" ht="20.25">
      <c r="A330" s="3"/>
      <c r="B330" s="4"/>
      <c r="C330" s="10" t="s">
        <v>280</v>
      </c>
      <c r="D330" s="20"/>
      <c r="E330" s="13" t="s">
        <v>24</v>
      </c>
      <c r="F330" s="4"/>
      <c r="G330" s="79"/>
      <c r="H330" s="10"/>
      <c r="I330" s="4"/>
    </row>
    <row r="331" spans="1:9" s="113" customFormat="1" ht="19.5">
      <c r="A331" s="3"/>
      <c r="B331" s="4"/>
      <c r="C331" s="4" t="s">
        <v>281</v>
      </c>
      <c r="D331" s="4"/>
      <c r="E331" s="9"/>
      <c r="F331" s="4"/>
      <c r="G331" s="79"/>
      <c r="H331" s="10"/>
      <c r="I331" s="4"/>
    </row>
    <row r="332" spans="1:9" s="113" customFormat="1" ht="19.5">
      <c r="A332" s="3"/>
      <c r="B332" s="4"/>
      <c r="C332" s="4" t="s">
        <v>282</v>
      </c>
      <c r="D332" s="4"/>
      <c r="E332" s="9"/>
      <c r="F332" s="4"/>
      <c r="G332" s="79"/>
      <c r="H332" s="10"/>
      <c r="I332" s="4"/>
    </row>
    <row r="333" spans="1:9" s="113" customFormat="1" ht="19.5">
      <c r="A333" s="3"/>
      <c r="B333" s="4"/>
      <c r="C333" s="4" t="s">
        <v>283</v>
      </c>
      <c r="D333" s="4"/>
      <c r="E333" s="9"/>
      <c r="F333" s="4"/>
      <c r="G333" s="79"/>
      <c r="H333" s="10"/>
      <c r="I333" s="4"/>
    </row>
    <row r="334" spans="1:9" s="113" customFormat="1" ht="19.5">
      <c r="A334" s="3"/>
      <c r="B334" s="4"/>
      <c r="C334" s="4" t="s">
        <v>284</v>
      </c>
      <c r="D334" s="4"/>
      <c r="E334" s="9"/>
      <c r="F334" s="4"/>
      <c r="G334" s="79"/>
      <c r="H334" s="10"/>
      <c r="I334" s="4"/>
    </row>
    <row r="335" spans="1:9" s="113" customFormat="1" ht="19.5">
      <c r="A335" s="4"/>
      <c r="B335" s="4"/>
      <c r="C335" s="4" t="s">
        <v>285</v>
      </c>
      <c r="D335" s="4"/>
      <c r="E335" s="10"/>
      <c r="F335" s="4"/>
      <c r="G335" s="79"/>
      <c r="H335" s="10"/>
      <c r="I335" s="4"/>
    </row>
    <row r="336" spans="1:9" s="113" customFormat="1" ht="19.5">
      <c r="A336" s="4"/>
      <c r="B336" s="4"/>
      <c r="C336" s="4" t="s">
        <v>286</v>
      </c>
      <c r="D336" s="4"/>
      <c r="E336" s="10"/>
      <c r="F336" s="4"/>
      <c r="G336" s="79"/>
      <c r="H336" s="10"/>
      <c r="I336" s="4"/>
    </row>
    <row r="337" spans="1:9" s="113" customFormat="1" ht="19.5">
      <c r="A337" s="4"/>
      <c r="B337" s="4"/>
      <c r="C337" s="4" t="s">
        <v>287</v>
      </c>
      <c r="D337" s="4"/>
      <c r="E337" s="10"/>
      <c r="F337" s="4"/>
      <c r="G337" s="79"/>
      <c r="H337" s="10"/>
      <c r="I337" s="4"/>
    </row>
    <row r="338" spans="1:9" s="113" customFormat="1" ht="19.5">
      <c r="A338" s="4"/>
      <c r="B338" s="4"/>
      <c r="C338" s="4" t="s">
        <v>288</v>
      </c>
      <c r="D338" s="4"/>
      <c r="E338" s="10"/>
      <c r="F338" s="4"/>
      <c r="G338" s="79"/>
      <c r="H338" s="10"/>
      <c r="I338" s="4"/>
    </row>
    <row r="339" spans="1:9" s="113" customFormat="1" ht="19.5">
      <c r="A339" s="4"/>
      <c r="B339" s="4"/>
      <c r="C339" s="4" t="s">
        <v>289</v>
      </c>
      <c r="D339" s="4"/>
      <c r="E339" s="10"/>
      <c r="F339" s="4"/>
      <c r="G339" s="79"/>
      <c r="H339" s="10"/>
      <c r="I339" s="4"/>
    </row>
    <row r="340" spans="1:9" s="113" customFormat="1" ht="19.5">
      <c r="A340" s="4"/>
      <c r="B340" s="4"/>
      <c r="C340" s="4" t="s">
        <v>290</v>
      </c>
      <c r="D340" s="4"/>
      <c r="E340" s="10"/>
      <c r="F340" s="4"/>
      <c r="G340" s="79"/>
      <c r="H340" s="10"/>
      <c r="I340" s="4"/>
    </row>
    <row r="341" spans="1:9" s="113" customFormat="1" ht="18" customHeight="1" hidden="1">
      <c r="A341" s="3"/>
      <c r="B341" s="4"/>
      <c r="C341" s="4"/>
      <c r="D341" s="4"/>
      <c r="E341" s="9"/>
      <c r="F341" s="4"/>
      <c r="G341" s="79"/>
      <c r="H341" s="10"/>
      <c r="I341" s="4"/>
    </row>
    <row r="342" spans="1:9" s="113" customFormat="1" ht="19.5" hidden="1">
      <c r="A342" s="3"/>
      <c r="B342" s="4"/>
      <c r="C342" s="4"/>
      <c r="D342" s="4"/>
      <c r="E342" s="9"/>
      <c r="F342" s="4"/>
      <c r="G342" s="79"/>
      <c r="H342" s="10"/>
      <c r="I342" s="4"/>
    </row>
    <row r="343" spans="1:9" s="113" customFormat="1" ht="19.5" hidden="1">
      <c r="A343" s="3"/>
      <c r="B343" s="4"/>
      <c r="C343" s="4"/>
      <c r="D343" s="4"/>
      <c r="E343" s="9"/>
      <c r="F343" s="4"/>
      <c r="G343" s="79"/>
      <c r="H343" s="10"/>
      <c r="I343" s="4"/>
    </row>
    <row r="344" spans="1:9" s="113" customFormat="1" ht="4.5" customHeight="1" hidden="1">
      <c r="A344" s="3"/>
      <c r="B344" s="4"/>
      <c r="C344" s="4"/>
      <c r="D344" s="4"/>
      <c r="E344" s="9"/>
      <c r="F344" s="4"/>
      <c r="G344" s="79"/>
      <c r="H344" s="10"/>
      <c r="I344" s="4"/>
    </row>
    <row r="345" spans="1:9" s="113" customFormat="1" ht="20.25" customHeight="1">
      <c r="A345" s="3"/>
      <c r="B345" s="4"/>
      <c r="C345" s="4" t="s">
        <v>291</v>
      </c>
      <c r="D345" s="4"/>
      <c r="E345" s="9"/>
      <c r="F345" s="4"/>
      <c r="G345" s="79"/>
      <c r="H345" s="10"/>
      <c r="I345" s="4"/>
    </row>
    <row r="346" spans="1:9" s="113" customFormat="1" ht="20.25" customHeight="1">
      <c r="A346" s="3"/>
      <c r="B346" s="4"/>
      <c r="C346" s="4" t="s">
        <v>292</v>
      </c>
      <c r="D346" s="4"/>
      <c r="E346" s="9"/>
      <c r="F346" s="4"/>
      <c r="G346" s="79"/>
      <c r="H346" s="10"/>
      <c r="I346" s="4"/>
    </row>
    <row r="347" spans="1:9" s="113" customFormat="1" ht="20.25" customHeight="1">
      <c r="A347" s="3"/>
      <c r="B347" s="4"/>
      <c r="C347" s="4" t="s">
        <v>293</v>
      </c>
      <c r="D347" s="4"/>
      <c r="E347" s="9"/>
      <c r="F347" s="4"/>
      <c r="G347" s="79"/>
      <c r="H347" s="10"/>
      <c r="I347" s="4"/>
    </row>
    <row r="348" spans="1:9" s="113" customFormat="1" ht="20.25" customHeight="1">
      <c r="A348" s="3"/>
      <c r="B348" s="4"/>
      <c r="C348" s="4" t="s">
        <v>294</v>
      </c>
      <c r="D348" s="4"/>
      <c r="E348" s="9"/>
      <c r="F348" s="4"/>
      <c r="G348" s="79"/>
      <c r="H348" s="10"/>
      <c r="I348" s="4"/>
    </row>
    <row r="349" spans="1:9" s="113" customFormat="1" ht="21" customHeight="1">
      <c r="A349" s="84"/>
      <c r="B349" s="8"/>
      <c r="C349" s="8" t="s">
        <v>297</v>
      </c>
      <c r="D349" s="8"/>
      <c r="E349" s="15"/>
      <c r="F349" s="8"/>
      <c r="G349" s="21"/>
      <c r="H349" s="14"/>
      <c r="I349" s="175">
        <v>11</v>
      </c>
    </row>
    <row r="350" spans="1:9" s="113" customFormat="1" ht="21" customHeight="1">
      <c r="A350" s="9"/>
      <c r="B350" s="10"/>
      <c r="C350" s="54"/>
      <c r="D350" s="10"/>
      <c r="E350" s="9"/>
      <c r="F350" s="10"/>
      <c r="G350" s="10"/>
      <c r="H350" s="10"/>
      <c r="I350" s="10"/>
    </row>
    <row r="351" spans="1:25" s="24" customFormat="1" ht="23.25">
      <c r="A351" s="186" t="s">
        <v>372</v>
      </c>
      <c r="B351" s="186"/>
      <c r="C351" s="186"/>
      <c r="D351" s="186"/>
      <c r="E351" s="186"/>
      <c r="F351" s="186"/>
      <c r="G351" s="186"/>
      <c r="H351" s="186"/>
      <c r="I351" s="186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:25" s="113" customFormat="1" ht="23.25">
      <c r="A352" s="185" t="s">
        <v>404</v>
      </c>
      <c r="B352" s="185"/>
      <c r="C352" s="185"/>
      <c r="D352" s="185"/>
      <c r="E352" s="185"/>
      <c r="F352" s="185"/>
      <c r="G352" s="185"/>
      <c r="H352" s="185"/>
      <c r="I352" s="185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</row>
    <row r="353" spans="1:9" s="113" customFormat="1" ht="20.25">
      <c r="A353" s="187" t="s">
        <v>0</v>
      </c>
      <c r="B353" s="187" t="s">
        <v>1</v>
      </c>
      <c r="C353" s="190" t="s">
        <v>28</v>
      </c>
      <c r="D353" s="187" t="s">
        <v>2</v>
      </c>
      <c r="E353" s="147" t="s">
        <v>538</v>
      </c>
      <c r="F353" s="86" t="s">
        <v>540</v>
      </c>
      <c r="G353" s="86" t="s">
        <v>193</v>
      </c>
      <c r="H353" s="16" t="s">
        <v>540</v>
      </c>
      <c r="I353" s="16" t="s">
        <v>539</v>
      </c>
    </row>
    <row r="354" spans="1:13" s="113" customFormat="1" ht="20.25">
      <c r="A354" s="188"/>
      <c r="B354" s="188"/>
      <c r="C354" s="191"/>
      <c r="D354" s="188"/>
      <c r="E354" s="148" t="s">
        <v>537</v>
      </c>
      <c r="F354" s="28" t="s">
        <v>541</v>
      </c>
      <c r="G354" s="28"/>
      <c r="H354" s="12" t="s">
        <v>542</v>
      </c>
      <c r="I354" s="12"/>
      <c r="M354" s="113" t="s">
        <v>27</v>
      </c>
    </row>
    <row r="355" spans="1:9" s="113" customFormat="1" ht="20.25">
      <c r="A355" s="189"/>
      <c r="B355" s="189"/>
      <c r="C355" s="192"/>
      <c r="D355" s="189"/>
      <c r="E355" s="149" t="s">
        <v>536</v>
      </c>
      <c r="F355" s="28" t="s">
        <v>192</v>
      </c>
      <c r="G355" s="26" t="s">
        <v>192</v>
      </c>
      <c r="H355" s="2" t="s">
        <v>192</v>
      </c>
      <c r="I355" s="2"/>
    </row>
    <row r="356" spans="1:9" s="102" customFormat="1" ht="20.25">
      <c r="A356" s="36">
        <v>1</v>
      </c>
      <c r="B356" s="37" t="s">
        <v>323</v>
      </c>
      <c r="C356" s="6" t="s">
        <v>326</v>
      </c>
      <c r="D356" s="5" t="s">
        <v>317</v>
      </c>
      <c r="E356" s="97" t="s">
        <v>58</v>
      </c>
      <c r="F356" s="151">
        <v>30000</v>
      </c>
      <c r="G356" s="153">
        <v>15000</v>
      </c>
      <c r="H356" s="151">
        <v>15000</v>
      </c>
      <c r="I356" s="166" t="s">
        <v>620</v>
      </c>
    </row>
    <row r="357" spans="1:9" s="102" customFormat="1" ht="20.25">
      <c r="A357" s="41"/>
      <c r="B357" s="42" t="s">
        <v>324</v>
      </c>
      <c r="C357" s="4" t="s">
        <v>327</v>
      </c>
      <c r="D357" s="3"/>
      <c r="E357" s="9" t="s">
        <v>23</v>
      </c>
      <c r="F357" s="4"/>
      <c r="G357" s="10"/>
      <c r="H357" s="25"/>
      <c r="I357" s="20"/>
    </row>
    <row r="358" spans="1:9" s="102" customFormat="1" ht="19.5">
      <c r="A358" s="41"/>
      <c r="B358" s="42" t="s">
        <v>325</v>
      </c>
      <c r="C358" s="4" t="s">
        <v>535</v>
      </c>
      <c r="D358" s="3"/>
      <c r="E358" s="9" t="s">
        <v>24</v>
      </c>
      <c r="F358" s="4"/>
      <c r="G358" s="10"/>
      <c r="H358" s="4"/>
      <c r="I358" s="4"/>
    </row>
    <row r="359" spans="1:9" s="113" customFormat="1" ht="19.5">
      <c r="A359" s="23"/>
      <c r="B359" s="101"/>
      <c r="C359" s="10" t="s">
        <v>328</v>
      </c>
      <c r="D359" s="3"/>
      <c r="E359" s="9"/>
      <c r="F359" s="4"/>
      <c r="G359" s="10"/>
      <c r="H359" s="4"/>
      <c r="I359" s="4"/>
    </row>
    <row r="360" spans="1:9" s="113" customFormat="1" ht="19.5">
      <c r="A360" s="23"/>
      <c r="B360" s="101"/>
      <c r="C360" s="10" t="s">
        <v>329</v>
      </c>
      <c r="D360" s="3"/>
      <c r="E360" s="9"/>
      <c r="F360" s="4"/>
      <c r="G360" s="10"/>
      <c r="H360" s="4"/>
      <c r="I360" s="4"/>
    </row>
    <row r="361" spans="1:9" s="113" customFormat="1" ht="19.5">
      <c r="A361" s="23"/>
      <c r="B361" s="101"/>
      <c r="C361" s="10" t="s">
        <v>330</v>
      </c>
      <c r="D361" s="3"/>
      <c r="E361" s="9"/>
      <c r="F361" s="4"/>
      <c r="G361" s="10"/>
      <c r="H361" s="4"/>
      <c r="I361" s="4"/>
    </row>
    <row r="362" spans="1:9" s="113" customFormat="1" ht="19.5">
      <c r="A362" s="23"/>
      <c r="B362" s="101"/>
      <c r="C362" s="10" t="s">
        <v>351</v>
      </c>
      <c r="D362" s="3"/>
      <c r="E362" s="9"/>
      <c r="F362" s="4"/>
      <c r="G362" s="10"/>
      <c r="H362" s="4"/>
      <c r="I362" s="4"/>
    </row>
    <row r="363" spans="1:9" s="113" customFormat="1" ht="19.5">
      <c r="A363" s="23"/>
      <c r="B363" s="101"/>
      <c r="C363" s="10" t="s">
        <v>352</v>
      </c>
      <c r="D363" s="3"/>
      <c r="E363" s="9"/>
      <c r="F363" s="4"/>
      <c r="G363" s="10"/>
      <c r="H363" s="4"/>
      <c r="I363" s="4"/>
    </row>
    <row r="364" spans="1:9" s="113" customFormat="1" ht="19.5">
      <c r="A364" s="23"/>
      <c r="B364" s="101"/>
      <c r="C364" s="10" t="s">
        <v>331</v>
      </c>
      <c r="D364" s="3"/>
      <c r="E364" s="9"/>
      <c r="F364" s="4"/>
      <c r="G364" s="10"/>
      <c r="H364" s="4"/>
      <c r="I364" s="4"/>
    </row>
    <row r="365" spans="1:9" s="113" customFormat="1" ht="19.5">
      <c r="A365" s="23"/>
      <c r="B365" s="101"/>
      <c r="C365" s="10" t="s">
        <v>332</v>
      </c>
      <c r="D365" s="3"/>
      <c r="E365" s="9"/>
      <c r="F365" s="4"/>
      <c r="G365" s="10"/>
      <c r="H365" s="4"/>
      <c r="I365" s="4"/>
    </row>
    <row r="366" spans="1:9" s="113" customFormat="1" ht="19.5">
      <c r="A366" s="23"/>
      <c r="B366" s="101"/>
      <c r="C366" s="10" t="s">
        <v>330</v>
      </c>
      <c r="D366" s="3"/>
      <c r="E366" s="9"/>
      <c r="F366" s="4"/>
      <c r="G366" s="10"/>
      <c r="H366" s="4"/>
      <c r="I366" s="4"/>
    </row>
    <row r="367" spans="1:9" s="113" customFormat="1" ht="19.5">
      <c r="A367" s="23"/>
      <c r="B367" s="101"/>
      <c r="C367" s="10" t="s">
        <v>333</v>
      </c>
      <c r="D367" s="3"/>
      <c r="E367" s="9"/>
      <c r="F367" s="4"/>
      <c r="G367" s="10"/>
      <c r="H367" s="4"/>
      <c r="I367" s="4"/>
    </row>
    <row r="368" spans="1:9" s="113" customFormat="1" ht="19.5">
      <c r="A368" s="23"/>
      <c r="B368" s="101"/>
      <c r="C368" s="10" t="s">
        <v>334</v>
      </c>
      <c r="D368" s="3"/>
      <c r="E368" s="9"/>
      <c r="F368" s="4"/>
      <c r="G368" s="10"/>
      <c r="H368" s="4"/>
      <c r="I368" s="4"/>
    </row>
    <row r="369" spans="1:9" s="113" customFormat="1" ht="19.5">
      <c r="A369" s="23"/>
      <c r="B369" s="101"/>
      <c r="C369" s="10" t="s">
        <v>408</v>
      </c>
      <c r="D369" s="3"/>
      <c r="E369" s="9"/>
      <c r="F369" s="4"/>
      <c r="G369" s="10"/>
      <c r="H369" s="4"/>
      <c r="I369" s="4"/>
    </row>
    <row r="370" spans="1:9" s="113" customFormat="1" ht="19.5">
      <c r="A370" s="23"/>
      <c r="B370" s="101"/>
      <c r="C370" s="10" t="s">
        <v>335</v>
      </c>
      <c r="D370" s="3"/>
      <c r="E370" s="9"/>
      <c r="F370" s="4"/>
      <c r="G370" s="10"/>
      <c r="H370" s="4"/>
      <c r="I370" s="4"/>
    </row>
    <row r="371" spans="1:9" s="113" customFormat="1" ht="19.5">
      <c r="A371" s="23"/>
      <c r="B371" s="101"/>
      <c r="C371" s="10" t="s">
        <v>336</v>
      </c>
      <c r="D371" s="3"/>
      <c r="E371" s="9"/>
      <c r="F371" s="4"/>
      <c r="G371" s="10"/>
      <c r="H371" s="4"/>
      <c r="I371" s="4"/>
    </row>
    <row r="372" spans="1:9" s="113" customFormat="1" ht="19.5">
      <c r="A372" s="23"/>
      <c r="B372" s="101"/>
      <c r="C372" s="10" t="s">
        <v>337</v>
      </c>
      <c r="D372" s="3"/>
      <c r="E372" s="9"/>
      <c r="F372" s="4"/>
      <c r="G372" s="10"/>
      <c r="H372" s="4"/>
      <c r="I372" s="4"/>
    </row>
    <row r="373" spans="1:9" s="113" customFormat="1" ht="19.5">
      <c r="A373" s="23"/>
      <c r="B373" s="101"/>
      <c r="C373" s="10" t="s">
        <v>338</v>
      </c>
      <c r="D373" s="3"/>
      <c r="E373" s="9"/>
      <c r="F373" s="4"/>
      <c r="G373" s="10"/>
      <c r="H373" s="4"/>
      <c r="I373" s="4"/>
    </row>
    <row r="374" spans="1:9" s="113" customFormat="1" ht="19.5">
      <c r="A374" s="23"/>
      <c r="B374" s="101"/>
      <c r="C374" s="10" t="s">
        <v>339</v>
      </c>
      <c r="D374" s="3"/>
      <c r="E374" s="9"/>
      <c r="F374" s="4"/>
      <c r="G374" s="10"/>
      <c r="H374" s="4"/>
      <c r="I374" s="4"/>
    </row>
    <row r="375" spans="1:9" s="113" customFormat="1" ht="19.5">
      <c r="A375" s="23"/>
      <c r="B375" s="101"/>
      <c r="C375" s="10" t="s">
        <v>340</v>
      </c>
      <c r="D375" s="3"/>
      <c r="E375" s="9"/>
      <c r="F375" s="4"/>
      <c r="G375" s="10"/>
      <c r="H375" s="4"/>
      <c r="I375" s="4"/>
    </row>
    <row r="376" spans="1:9" s="113" customFormat="1" ht="19.5">
      <c r="A376" s="23"/>
      <c r="B376" s="101"/>
      <c r="C376" s="10" t="s">
        <v>341</v>
      </c>
      <c r="D376" s="3"/>
      <c r="E376" s="9"/>
      <c r="F376" s="4"/>
      <c r="G376" s="10"/>
      <c r="H376" s="4"/>
      <c r="I376" s="4"/>
    </row>
    <row r="377" spans="1:9" s="102" customFormat="1" ht="20.25">
      <c r="A377" s="9"/>
      <c r="B377" s="125"/>
      <c r="C377" s="10"/>
      <c r="D377" s="9"/>
      <c r="E377" s="9"/>
      <c r="F377" s="10"/>
      <c r="G377" s="10"/>
      <c r="H377" s="10"/>
      <c r="I377" s="174">
        <v>12</v>
      </c>
    </row>
    <row r="378" spans="1:9" s="102" customFormat="1" ht="19.5">
      <c r="A378" s="9"/>
      <c r="B378" s="125"/>
      <c r="C378" s="10"/>
      <c r="D378" s="9"/>
      <c r="E378" s="9"/>
      <c r="F378" s="10"/>
      <c r="G378" s="10"/>
      <c r="H378" s="10"/>
      <c r="I378" s="10"/>
    </row>
    <row r="379" spans="1:9" s="102" customFormat="1" ht="19.5">
      <c r="A379" s="9"/>
      <c r="B379" s="125"/>
      <c r="C379" s="10"/>
      <c r="D379" s="9"/>
      <c r="E379" s="9"/>
      <c r="F379" s="10"/>
      <c r="G379" s="10"/>
      <c r="H379" s="10"/>
      <c r="I379" s="10"/>
    </row>
    <row r="380" spans="1:10" s="113" customFormat="1" ht="19.5">
      <c r="A380" s="23"/>
      <c r="B380" s="101"/>
      <c r="C380" s="10" t="s">
        <v>342</v>
      </c>
      <c r="D380" s="3"/>
      <c r="E380" s="9"/>
      <c r="F380" s="4"/>
      <c r="G380" s="10"/>
      <c r="H380" s="4"/>
      <c r="I380" s="4"/>
      <c r="J380" s="102"/>
    </row>
    <row r="381" spans="1:10" s="113" customFormat="1" ht="19.5">
      <c r="A381" s="23"/>
      <c r="B381" s="101"/>
      <c r="C381" s="10" t="s">
        <v>343</v>
      </c>
      <c r="D381" s="3"/>
      <c r="E381" s="9"/>
      <c r="F381" s="4"/>
      <c r="G381" s="10"/>
      <c r="H381" s="4"/>
      <c r="I381" s="4"/>
      <c r="J381" s="102"/>
    </row>
    <row r="382" spans="1:10" s="113" customFormat="1" ht="19.5">
      <c r="A382" s="23"/>
      <c r="B382" s="101"/>
      <c r="C382" s="10" t="s">
        <v>344</v>
      </c>
      <c r="D382" s="3"/>
      <c r="E382" s="9"/>
      <c r="F382" s="4"/>
      <c r="G382" s="10"/>
      <c r="H382" s="4"/>
      <c r="I382" s="4"/>
      <c r="J382" s="102"/>
    </row>
    <row r="383" spans="1:10" s="113" customFormat="1" ht="19.5">
      <c r="A383" s="23"/>
      <c r="B383" s="101"/>
      <c r="C383" s="10" t="s">
        <v>333</v>
      </c>
      <c r="D383" s="3"/>
      <c r="E383" s="9"/>
      <c r="F383" s="4"/>
      <c r="G383" s="10"/>
      <c r="H383" s="4"/>
      <c r="I383" s="4"/>
      <c r="J383" s="102"/>
    </row>
    <row r="384" spans="1:10" s="113" customFormat="1" ht="19.5">
      <c r="A384" s="23"/>
      <c r="B384" s="101"/>
      <c r="C384" s="10" t="s">
        <v>345</v>
      </c>
      <c r="D384" s="3"/>
      <c r="E384" s="9"/>
      <c r="F384" s="4"/>
      <c r="G384" s="10"/>
      <c r="H384" s="4"/>
      <c r="I384" s="4"/>
      <c r="J384" s="102"/>
    </row>
    <row r="385" spans="1:10" s="113" customFormat="1" ht="19.5">
      <c r="A385" s="23"/>
      <c r="B385" s="101"/>
      <c r="C385" s="10" t="s">
        <v>346</v>
      </c>
      <c r="D385" s="3"/>
      <c r="E385" s="9"/>
      <c r="F385" s="4"/>
      <c r="G385" s="10"/>
      <c r="H385" s="4"/>
      <c r="I385" s="4"/>
      <c r="J385" s="102"/>
    </row>
    <row r="386" spans="1:10" s="113" customFormat="1" ht="19.5">
      <c r="A386" s="23"/>
      <c r="B386" s="101"/>
      <c r="C386" s="10" t="s">
        <v>347</v>
      </c>
      <c r="D386" s="3"/>
      <c r="E386" s="9"/>
      <c r="F386" s="4"/>
      <c r="G386" s="10"/>
      <c r="H386" s="4"/>
      <c r="I386" s="4"/>
      <c r="J386" s="102"/>
    </row>
    <row r="387" spans="1:10" s="113" customFormat="1" ht="19.5">
      <c r="A387" s="23"/>
      <c r="B387" s="101"/>
      <c r="C387" s="10" t="s">
        <v>348</v>
      </c>
      <c r="D387" s="3"/>
      <c r="E387" s="9"/>
      <c r="F387" s="4"/>
      <c r="G387" s="10"/>
      <c r="H387" s="4"/>
      <c r="I387" s="4"/>
      <c r="J387" s="102"/>
    </row>
    <row r="388" spans="1:10" s="113" customFormat="1" ht="19.5">
      <c r="A388" s="23"/>
      <c r="B388" s="101"/>
      <c r="C388" s="10" t="s">
        <v>349</v>
      </c>
      <c r="D388" s="3"/>
      <c r="E388" s="9"/>
      <c r="F388" s="4"/>
      <c r="G388" s="10"/>
      <c r="H388" s="4"/>
      <c r="I388" s="4"/>
      <c r="J388" s="102"/>
    </row>
    <row r="389" spans="1:10" s="113" customFormat="1" ht="19.5">
      <c r="A389" s="23"/>
      <c r="B389" s="101"/>
      <c r="C389" s="10" t="s">
        <v>353</v>
      </c>
      <c r="D389" s="3"/>
      <c r="E389" s="9"/>
      <c r="F389" s="4"/>
      <c r="G389" s="10"/>
      <c r="H389" s="4"/>
      <c r="I389" s="4"/>
      <c r="J389" s="102"/>
    </row>
    <row r="390" spans="1:10" s="113" customFormat="1" ht="19.5">
      <c r="A390" s="23"/>
      <c r="B390" s="101"/>
      <c r="C390" s="10" t="s">
        <v>350</v>
      </c>
      <c r="D390" s="3"/>
      <c r="E390" s="9"/>
      <c r="F390" s="4"/>
      <c r="G390" s="10"/>
      <c r="H390" s="4"/>
      <c r="I390" s="4"/>
      <c r="J390" s="102"/>
    </row>
    <row r="391" spans="1:9" s="102" customFormat="1" ht="20.25">
      <c r="A391" s="36">
        <v>2</v>
      </c>
      <c r="B391" s="37" t="s">
        <v>254</v>
      </c>
      <c r="C391" s="96" t="s">
        <v>255</v>
      </c>
      <c r="D391" s="5" t="s">
        <v>17</v>
      </c>
      <c r="E391" s="97" t="s">
        <v>58</v>
      </c>
      <c r="F391" s="151">
        <v>100000</v>
      </c>
      <c r="G391" s="151">
        <v>1860</v>
      </c>
      <c r="H391" s="151">
        <f>F391-G391</f>
        <v>98140</v>
      </c>
      <c r="I391" s="19" t="s">
        <v>586</v>
      </c>
    </row>
    <row r="392" spans="1:9" s="102" customFormat="1" ht="20.25">
      <c r="A392" s="41"/>
      <c r="B392" s="42" t="s">
        <v>519</v>
      </c>
      <c r="C392" s="10" t="s">
        <v>256</v>
      </c>
      <c r="D392" s="3" t="s">
        <v>29</v>
      </c>
      <c r="E392" s="9" t="s">
        <v>23</v>
      </c>
      <c r="F392" s="4"/>
      <c r="G392" s="10"/>
      <c r="H392" s="4"/>
      <c r="I392" s="20" t="s">
        <v>587</v>
      </c>
    </row>
    <row r="393" spans="1:9" s="102" customFormat="1" ht="20.25">
      <c r="A393" s="23"/>
      <c r="B393" s="101"/>
      <c r="C393" s="10" t="s">
        <v>257</v>
      </c>
      <c r="D393" s="3" t="s">
        <v>22</v>
      </c>
      <c r="E393" s="9" t="s">
        <v>24</v>
      </c>
      <c r="F393" s="4"/>
      <c r="G393" s="10"/>
      <c r="H393" s="4"/>
      <c r="I393" s="20" t="s">
        <v>603</v>
      </c>
    </row>
    <row r="394" spans="1:9" s="102" customFormat="1" ht="20.25">
      <c r="A394" s="35"/>
      <c r="B394" s="114"/>
      <c r="C394" s="14" t="s">
        <v>258</v>
      </c>
      <c r="D394" s="84"/>
      <c r="E394" s="15"/>
      <c r="F394" s="8"/>
      <c r="G394" s="14"/>
      <c r="H394" s="8"/>
      <c r="I394" s="64" t="s">
        <v>600</v>
      </c>
    </row>
    <row r="395" spans="1:9" s="102" customFormat="1" ht="19.5">
      <c r="A395" s="9"/>
      <c r="B395" s="125"/>
      <c r="C395" s="40"/>
      <c r="D395" s="9"/>
      <c r="E395" s="9"/>
      <c r="F395" s="10"/>
      <c r="G395" s="10"/>
      <c r="H395" s="10"/>
      <c r="I395" s="10"/>
    </row>
    <row r="396" spans="1:9" s="102" customFormat="1" ht="19.5">
      <c r="A396" s="9"/>
      <c r="B396" s="125"/>
      <c r="C396" s="40"/>
      <c r="D396" s="9"/>
      <c r="E396" s="9"/>
      <c r="F396" s="10"/>
      <c r="G396" s="10"/>
      <c r="H396" s="10"/>
      <c r="I396" s="10"/>
    </row>
    <row r="397" spans="1:9" s="102" customFormat="1" ht="19.5">
      <c r="A397" s="9"/>
      <c r="B397" s="125"/>
      <c r="C397" s="40"/>
      <c r="D397" s="9"/>
      <c r="E397" s="9"/>
      <c r="F397" s="10"/>
      <c r="G397" s="10"/>
      <c r="H397" s="10"/>
      <c r="I397" s="10"/>
    </row>
    <row r="398" spans="1:9" s="102" customFormat="1" ht="19.5">
      <c r="A398" s="9"/>
      <c r="B398" s="125"/>
      <c r="C398" s="40"/>
      <c r="D398" s="9"/>
      <c r="E398" s="9"/>
      <c r="F398" s="10"/>
      <c r="G398" s="10"/>
      <c r="H398" s="10"/>
      <c r="I398" s="10"/>
    </row>
    <row r="399" spans="1:9" s="102" customFormat="1" ht="19.5">
      <c r="A399" s="9"/>
      <c r="B399" s="125"/>
      <c r="C399" s="40"/>
      <c r="D399" s="9"/>
      <c r="E399" s="9"/>
      <c r="F399" s="10"/>
      <c r="G399" s="10"/>
      <c r="H399" s="10"/>
      <c r="I399" s="10"/>
    </row>
    <row r="400" spans="1:9" s="102" customFormat="1" ht="19.5">
      <c r="A400" s="9"/>
      <c r="B400" s="125"/>
      <c r="C400" s="40"/>
      <c r="D400" s="9"/>
      <c r="E400" s="9"/>
      <c r="F400" s="10"/>
      <c r="G400" s="10"/>
      <c r="H400" s="10"/>
      <c r="I400" s="10"/>
    </row>
    <row r="401" spans="1:9" s="102" customFormat="1" ht="19.5">
      <c r="A401" s="9"/>
      <c r="B401" s="125"/>
      <c r="C401" s="40"/>
      <c r="D401" s="9"/>
      <c r="E401" s="9"/>
      <c r="F401" s="10"/>
      <c r="G401" s="10"/>
      <c r="H401" s="10"/>
      <c r="I401" s="10"/>
    </row>
    <row r="402" spans="1:9" s="102" customFormat="1" ht="19.5">
      <c r="A402" s="9"/>
      <c r="B402" s="125"/>
      <c r="C402" s="40"/>
      <c r="D402" s="9"/>
      <c r="E402" s="9"/>
      <c r="F402" s="10"/>
      <c r="G402" s="10"/>
      <c r="H402" s="10"/>
      <c r="I402" s="10"/>
    </row>
    <row r="403" spans="1:9" s="102" customFormat="1" ht="19.5">
      <c r="A403" s="9"/>
      <c r="B403" s="125"/>
      <c r="C403" s="40"/>
      <c r="D403" s="9"/>
      <c r="E403" s="9"/>
      <c r="F403" s="10"/>
      <c r="G403" s="10"/>
      <c r="H403" s="10"/>
      <c r="I403" s="10"/>
    </row>
    <row r="404" spans="1:9" s="102" customFormat="1" ht="19.5">
      <c r="A404" s="9"/>
      <c r="B404" s="125"/>
      <c r="C404" s="40"/>
      <c r="D404" s="9"/>
      <c r="E404" s="9"/>
      <c r="F404" s="10"/>
      <c r="G404" s="10"/>
      <c r="H404" s="10"/>
      <c r="I404" s="10"/>
    </row>
    <row r="405" spans="1:9" s="102" customFormat="1" ht="19.5">
      <c r="A405" s="9"/>
      <c r="B405" s="125"/>
      <c r="C405" s="40"/>
      <c r="D405" s="9"/>
      <c r="E405" s="9"/>
      <c r="F405" s="10"/>
      <c r="G405" s="10"/>
      <c r="H405" s="10"/>
      <c r="I405" s="10"/>
    </row>
    <row r="406" spans="1:9" s="102" customFormat="1" ht="20.25">
      <c r="A406" s="9"/>
      <c r="B406" s="125"/>
      <c r="C406" s="40"/>
      <c r="D406" s="9"/>
      <c r="E406" s="9"/>
      <c r="F406" s="10"/>
      <c r="G406" s="10"/>
      <c r="H406" s="10"/>
      <c r="I406" s="174">
        <v>13</v>
      </c>
    </row>
    <row r="407" spans="1:9" s="102" customFormat="1" ht="19.5">
      <c r="A407" s="9"/>
      <c r="B407" s="125"/>
      <c r="C407" s="40"/>
      <c r="D407" s="9"/>
      <c r="E407" s="9"/>
      <c r="F407" s="10"/>
      <c r="G407" s="10"/>
      <c r="H407" s="10"/>
      <c r="I407" s="10"/>
    </row>
    <row r="408" spans="1:9" s="102" customFormat="1" ht="19.5">
      <c r="A408" s="9"/>
      <c r="B408" s="125"/>
      <c r="C408" s="40"/>
      <c r="D408" s="9"/>
      <c r="E408" s="9"/>
      <c r="F408" s="10"/>
      <c r="G408" s="10"/>
      <c r="H408" s="10"/>
      <c r="I408" s="10"/>
    </row>
    <row r="409" spans="1:9" ht="19.5">
      <c r="A409" s="44"/>
      <c r="B409" s="40"/>
      <c r="C409" s="40"/>
      <c r="D409" s="40"/>
      <c r="E409" s="44"/>
      <c r="F409" s="40"/>
      <c r="G409" s="40"/>
      <c r="H409" s="40"/>
      <c r="I409" s="40"/>
    </row>
    <row r="410" spans="1:9" s="18" customFormat="1" ht="23.25">
      <c r="A410" s="184" t="s">
        <v>373</v>
      </c>
      <c r="B410" s="184"/>
      <c r="C410" s="184"/>
      <c r="D410" s="184"/>
      <c r="E410" s="184"/>
      <c r="F410" s="184"/>
      <c r="G410" s="184"/>
      <c r="H410" s="184"/>
      <c r="I410" s="184"/>
    </row>
    <row r="411" spans="1:9" s="113" customFormat="1" ht="23.25">
      <c r="A411" s="185" t="s">
        <v>63</v>
      </c>
      <c r="B411" s="185"/>
      <c r="C411" s="185"/>
      <c r="D411" s="185"/>
      <c r="E411" s="185"/>
      <c r="F411" s="185"/>
      <c r="G411" s="185"/>
      <c r="H411" s="185"/>
      <c r="I411" s="185"/>
    </row>
    <row r="412" spans="1:9" s="113" customFormat="1" ht="20.25">
      <c r="A412" s="187" t="s">
        <v>0</v>
      </c>
      <c r="B412" s="187" t="s">
        <v>1</v>
      </c>
      <c r="C412" s="190" t="s">
        <v>28</v>
      </c>
      <c r="D412" s="187" t="s">
        <v>2</v>
      </c>
      <c r="E412" s="147" t="s">
        <v>538</v>
      </c>
      <c r="F412" s="86" t="s">
        <v>540</v>
      </c>
      <c r="G412" s="86" t="s">
        <v>193</v>
      </c>
      <c r="H412" s="16" t="s">
        <v>540</v>
      </c>
      <c r="I412" s="88" t="s">
        <v>539</v>
      </c>
    </row>
    <row r="413" spans="1:13" s="113" customFormat="1" ht="20.25">
      <c r="A413" s="188"/>
      <c r="B413" s="188"/>
      <c r="C413" s="191"/>
      <c r="D413" s="188"/>
      <c r="E413" s="148" t="s">
        <v>537</v>
      </c>
      <c r="F413" s="28" t="s">
        <v>541</v>
      </c>
      <c r="G413" s="28"/>
      <c r="H413" s="12" t="s">
        <v>542</v>
      </c>
      <c r="I413" s="87"/>
      <c r="M413" s="113" t="s">
        <v>27</v>
      </c>
    </row>
    <row r="414" spans="1:9" s="113" customFormat="1" ht="20.25">
      <c r="A414" s="188"/>
      <c r="B414" s="188"/>
      <c r="C414" s="191"/>
      <c r="D414" s="188"/>
      <c r="E414" s="148" t="s">
        <v>536</v>
      </c>
      <c r="F414" s="28" t="s">
        <v>192</v>
      </c>
      <c r="G414" s="28" t="s">
        <v>192</v>
      </c>
      <c r="H414" s="12" t="s">
        <v>192</v>
      </c>
      <c r="I414" s="87"/>
    </row>
    <row r="415" spans="1:10" s="113" customFormat="1" ht="20.25">
      <c r="A415" s="46">
        <v>1</v>
      </c>
      <c r="B415" s="140" t="s">
        <v>64</v>
      </c>
      <c r="C415" s="130" t="s">
        <v>61</v>
      </c>
      <c r="D415" s="5" t="s">
        <v>34</v>
      </c>
      <c r="E415" s="95" t="s">
        <v>195</v>
      </c>
      <c r="F415" s="151">
        <v>20000</v>
      </c>
      <c r="G415" s="151">
        <v>9390</v>
      </c>
      <c r="H415" s="167">
        <v>10610</v>
      </c>
      <c r="I415" s="16" t="s">
        <v>610</v>
      </c>
      <c r="J415" s="102"/>
    </row>
    <row r="416" spans="1:10" s="113" customFormat="1" ht="20.25">
      <c r="A416" s="172"/>
      <c r="B416" s="141" t="s">
        <v>67</v>
      </c>
      <c r="C416" s="131" t="s">
        <v>65</v>
      </c>
      <c r="D416" s="1"/>
      <c r="E416" s="148"/>
      <c r="F416" s="12"/>
      <c r="G416" s="87"/>
      <c r="H416" s="28"/>
      <c r="I416" s="12" t="s">
        <v>611</v>
      </c>
      <c r="J416" s="102"/>
    </row>
    <row r="417" spans="1:10" s="113" customFormat="1" ht="20.25">
      <c r="A417" s="172"/>
      <c r="B417" s="141" t="s">
        <v>66</v>
      </c>
      <c r="C417" s="131" t="s">
        <v>68</v>
      </c>
      <c r="D417" s="1"/>
      <c r="E417" s="148"/>
      <c r="F417" s="12"/>
      <c r="G417" s="87"/>
      <c r="H417" s="28"/>
      <c r="I417" s="129" t="s">
        <v>612</v>
      </c>
      <c r="J417" s="102"/>
    </row>
    <row r="418" spans="1:10" s="113" customFormat="1" ht="20.25">
      <c r="A418" s="1"/>
      <c r="B418" s="1"/>
      <c r="C418" s="131" t="s">
        <v>69</v>
      </c>
      <c r="D418" s="1"/>
      <c r="E418" s="148"/>
      <c r="F418" s="12"/>
      <c r="G418" s="87"/>
      <c r="H418" s="28"/>
      <c r="I418" s="129" t="s">
        <v>613</v>
      </c>
      <c r="J418" s="102"/>
    </row>
    <row r="419" spans="1:10" s="113" customFormat="1" ht="20.25">
      <c r="A419" s="1"/>
      <c r="B419" s="1"/>
      <c r="C419" s="131" t="s">
        <v>70</v>
      </c>
      <c r="D419" s="1"/>
      <c r="E419" s="148"/>
      <c r="F419" s="12"/>
      <c r="G419" s="87"/>
      <c r="H419" s="28"/>
      <c r="I419" s="129"/>
      <c r="J419" s="102"/>
    </row>
    <row r="420" spans="1:10" s="113" customFormat="1" ht="20.25">
      <c r="A420" s="1"/>
      <c r="B420" s="1"/>
      <c r="C420" s="131" t="s">
        <v>71</v>
      </c>
      <c r="D420" s="1"/>
      <c r="E420" s="148"/>
      <c r="F420" s="12"/>
      <c r="G420" s="87"/>
      <c r="H420" s="28"/>
      <c r="I420" s="12"/>
      <c r="J420" s="102"/>
    </row>
    <row r="421" spans="1:10" s="113" customFormat="1" ht="20.25">
      <c r="A421" s="1"/>
      <c r="B421" s="1"/>
      <c r="C421" s="131" t="s">
        <v>73</v>
      </c>
      <c r="D421" s="1"/>
      <c r="E421" s="148"/>
      <c r="F421" s="12"/>
      <c r="G421" s="87"/>
      <c r="H421" s="28"/>
      <c r="I421" s="12"/>
      <c r="J421" s="102"/>
    </row>
    <row r="422" spans="1:10" s="113" customFormat="1" ht="20.25">
      <c r="A422" s="1"/>
      <c r="B422" s="1"/>
      <c r="C422" s="132" t="s">
        <v>72</v>
      </c>
      <c r="D422" s="1"/>
      <c r="E422" s="148"/>
      <c r="F422" s="12"/>
      <c r="G422" s="87"/>
      <c r="H422" s="28"/>
      <c r="I422" s="2"/>
      <c r="J422" s="102"/>
    </row>
    <row r="423" spans="1:10" s="113" customFormat="1" ht="20.25">
      <c r="A423" s="46">
        <v>2</v>
      </c>
      <c r="B423" s="46" t="s">
        <v>86</v>
      </c>
      <c r="C423" s="93" t="s">
        <v>87</v>
      </c>
      <c r="D423" s="94" t="s">
        <v>20</v>
      </c>
      <c r="E423" s="95" t="s">
        <v>195</v>
      </c>
      <c r="F423" s="151">
        <v>20000</v>
      </c>
      <c r="G423" s="151">
        <v>15000</v>
      </c>
      <c r="H423" s="151">
        <f>F423-G423</f>
        <v>5000</v>
      </c>
      <c r="I423" s="16" t="s">
        <v>620</v>
      </c>
      <c r="J423" s="102"/>
    </row>
    <row r="424" spans="1:10" s="113" customFormat="1" ht="20.25">
      <c r="A424" s="172"/>
      <c r="B424" s="172" t="s">
        <v>85</v>
      </c>
      <c r="C424" s="79" t="s">
        <v>88</v>
      </c>
      <c r="D424" s="1"/>
      <c r="E424" s="148"/>
      <c r="F424" s="12"/>
      <c r="G424" s="87"/>
      <c r="H424" s="12"/>
      <c r="I424" s="129"/>
      <c r="J424" s="102"/>
    </row>
    <row r="425" spans="1:10" s="113" customFormat="1" ht="20.25">
      <c r="A425" s="172"/>
      <c r="B425" s="172"/>
      <c r="C425" s="79" t="s">
        <v>89</v>
      </c>
      <c r="D425" s="1"/>
      <c r="E425" s="148"/>
      <c r="F425" s="12"/>
      <c r="G425" s="87"/>
      <c r="H425" s="12"/>
      <c r="I425" s="12"/>
      <c r="J425" s="102"/>
    </row>
    <row r="426" spans="1:10" s="113" customFormat="1" ht="20.25">
      <c r="A426" s="1"/>
      <c r="B426" s="1"/>
      <c r="C426" s="79" t="s">
        <v>82</v>
      </c>
      <c r="D426" s="1"/>
      <c r="E426" s="148"/>
      <c r="F426" s="12"/>
      <c r="G426" s="87"/>
      <c r="H426" s="12"/>
      <c r="I426" s="12"/>
      <c r="J426" s="102"/>
    </row>
    <row r="427" spans="1:10" s="113" customFormat="1" ht="20.25">
      <c r="A427" s="63">
        <v>3</v>
      </c>
      <c r="B427" s="59" t="s">
        <v>503</v>
      </c>
      <c r="C427" s="67" t="s">
        <v>196</v>
      </c>
      <c r="D427" s="5" t="s">
        <v>34</v>
      </c>
      <c r="E427" s="86" t="s">
        <v>195</v>
      </c>
      <c r="F427" s="126">
        <v>43000</v>
      </c>
      <c r="G427" s="126">
        <v>43000</v>
      </c>
      <c r="H427" s="126">
        <f>F427-G427</f>
        <v>0</v>
      </c>
      <c r="I427" s="16" t="s">
        <v>620</v>
      </c>
      <c r="J427" s="102"/>
    </row>
    <row r="428" spans="1:10" s="113" customFormat="1" ht="20.25">
      <c r="A428" s="65"/>
      <c r="B428" s="53" t="s">
        <v>375</v>
      </c>
      <c r="C428" s="60" t="s">
        <v>504</v>
      </c>
      <c r="D428" s="12"/>
      <c r="E428" s="28"/>
      <c r="F428" s="20"/>
      <c r="G428" s="60"/>
      <c r="H428" s="20"/>
      <c r="I428" s="129"/>
      <c r="J428" s="102"/>
    </row>
    <row r="429" spans="1:10" s="113" customFormat="1" ht="20.25">
      <c r="A429" s="65"/>
      <c r="B429" s="53" t="s">
        <v>376</v>
      </c>
      <c r="C429" s="60" t="s">
        <v>505</v>
      </c>
      <c r="D429" s="12"/>
      <c r="E429" s="28"/>
      <c r="F429" s="20"/>
      <c r="G429" s="60"/>
      <c r="H429" s="20"/>
      <c r="I429" s="20"/>
      <c r="J429" s="102"/>
    </row>
    <row r="430" spans="1:10" s="113" customFormat="1" ht="20.25">
      <c r="A430" s="65"/>
      <c r="B430" s="53" t="s">
        <v>377</v>
      </c>
      <c r="C430" s="60" t="s">
        <v>506</v>
      </c>
      <c r="D430" s="12"/>
      <c r="E430" s="28"/>
      <c r="F430" s="20"/>
      <c r="G430" s="60"/>
      <c r="H430" s="20"/>
      <c r="I430" s="20"/>
      <c r="J430" s="102"/>
    </row>
    <row r="431" spans="1:10" s="113" customFormat="1" ht="20.25">
      <c r="A431" s="66"/>
      <c r="B431" s="52"/>
      <c r="C431" s="69" t="s">
        <v>507</v>
      </c>
      <c r="D431" s="2"/>
      <c r="E431" s="26"/>
      <c r="F431" s="64"/>
      <c r="G431" s="69"/>
      <c r="H431" s="64"/>
      <c r="I431" s="64"/>
      <c r="J431" s="102"/>
    </row>
    <row r="432" spans="1:9" s="102" customFormat="1" ht="20.25">
      <c r="A432" s="38">
        <v>4</v>
      </c>
      <c r="B432" s="37" t="s">
        <v>41</v>
      </c>
      <c r="C432" s="6" t="s">
        <v>42</v>
      </c>
      <c r="D432" s="5" t="s">
        <v>20</v>
      </c>
      <c r="E432" s="5" t="s">
        <v>44</v>
      </c>
      <c r="F432" s="151">
        <v>30000</v>
      </c>
      <c r="G432" s="151">
        <v>25280</v>
      </c>
      <c r="H432" s="151">
        <v>4720</v>
      </c>
      <c r="I432" s="16" t="s">
        <v>620</v>
      </c>
    </row>
    <row r="433" spans="1:9" s="102" customFormat="1" ht="20.25">
      <c r="A433" s="157"/>
      <c r="B433" s="158" t="s">
        <v>602</v>
      </c>
      <c r="C433" s="8" t="s">
        <v>513</v>
      </c>
      <c r="D433" s="84"/>
      <c r="E433" s="84"/>
      <c r="F433" s="8"/>
      <c r="G433" s="8"/>
      <c r="H433" s="8"/>
      <c r="I433" s="160"/>
    </row>
    <row r="434" spans="1:9" s="102" customFormat="1" ht="20.25">
      <c r="A434" s="44"/>
      <c r="B434" s="40"/>
      <c r="C434" s="10"/>
      <c r="D434" s="9"/>
      <c r="E434" s="9"/>
      <c r="F434" s="10"/>
      <c r="G434" s="10"/>
      <c r="H434" s="10"/>
      <c r="I434" s="174">
        <v>14</v>
      </c>
    </row>
    <row r="435" spans="1:9" s="102" customFormat="1" ht="19.5">
      <c r="A435" s="44"/>
      <c r="B435" s="40"/>
      <c r="C435" s="10"/>
      <c r="D435" s="9"/>
      <c r="E435" s="9"/>
      <c r="F435" s="10"/>
      <c r="G435" s="10"/>
      <c r="H435" s="10"/>
      <c r="I435" s="10"/>
    </row>
    <row r="436" spans="1:9" s="102" customFormat="1" ht="19.5">
      <c r="A436" s="44"/>
      <c r="B436" s="40"/>
      <c r="C436" s="10"/>
      <c r="D436" s="9"/>
      <c r="E436" s="9"/>
      <c r="F436" s="10"/>
      <c r="G436" s="10"/>
      <c r="H436" s="10"/>
      <c r="I436" s="10"/>
    </row>
    <row r="437" spans="1:9" s="113" customFormat="1" ht="20.25">
      <c r="A437" s="47">
        <v>5</v>
      </c>
      <c r="B437" s="59" t="s">
        <v>122</v>
      </c>
      <c r="C437" s="67" t="s">
        <v>392</v>
      </c>
      <c r="D437" s="5" t="s">
        <v>34</v>
      </c>
      <c r="E437" s="16" t="s">
        <v>195</v>
      </c>
      <c r="F437" s="151">
        <v>20000</v>
      </c>
      <c r="G437" s="151">
        <v>10056</v>
      </c>
      <c r="H437" s="151">
        <f>F437-G437</f>
        <v>9944</v>
      </c>
      <c r="I437" s="16" t="s">
        <v>620</v>
      </c>
    </row>
    <row r="438" spans="1:9" s="113" customFormat="1" ht="20.25">
      <c r="A438" s="173"/>
      <c r="B438" s="53" t="s">
        <v>391</v>
      </c>
      <c r="C438" s="20" t="s">
        <v>123</v>
      </c>
      <c r="D438" s="4"/>
      <c r="E438" s="13"/>
      <c r="F438" s="20"/>
      <c r="G438" s="20"/>
      <c r="H438" s="20"/>
      <c r="I438" s="20"/>
    </row>
    <row r="439" spans="1:9" s="113" customFormat="1" ht="20.25">
      <c r="A439" s="12"/>
      <c r="B439" s="20"/>
      <c r="C439" s="20" t="s">
        <v>124</v>
      </c>
      <c r="D439" s="87"/>
      <c r="E439" s="87"/>
      <c r="F439" s="20"/>
      <c r="G439" s="20"/>
      <c r="H439" s="20"/>
      <c r="I439" s="20"/>
    </row>
    <row r="440" spans="1:9" s="113" customFormat="1" ht="20.25">
      <c r="A440" s="12"/>
      <c r="B440" s="60"/>
      <c r="C440" s="20" t="s">
        <v>125</v>
      </c>
      <c r="D440" s="87"/>
      <c r="E440" s="87"/>
      <c r="F440" s="20"/>
      <c r="G440" s="20"/>
      <c r="H440" s="20"/>
      <c r="I440" s="20"/>
    </row>
    <row r="441" spans="1:9" s="113" customFormat="1" ht="20.25">
      <c r="A441" s="12"/>
      <c r="B441" s="60"/>
      <c r="C441" s="20" t="s">
        <v>126</v>
      </c>
      <c r="D441" s="87"/>
      <c r="E441" s="87"/>
      <c r="F441" s="20"/>
      <c r="G441" s="20"/>
      <c r="H441" s="20"/>
      <c r="I441" s="20"/>
    </row>
    <row r="442" spans="1:9" s="113" customFormat="1" ht="20.25">
      <c r="A442" s="2"/>
      <c r="B442" s="69"/>
      <c r="C442" s="64" t="s">
        <v>62</v>
      </c>
      <c r="D442" s="85"/>
      <c r="E442" s="85"/>
      <c r="F442" s="64"/>
      <c r="G442" s="64"/>
      <c r="H442" s="64"/>
      <c r="I442" s="64"/>
    </row>
    <row r="443" spans="1:9" s="113" customFormat="1" ht="20.25">
      <c r="A443" s="13"/>
      <c r="B443" s="17"/>
      <c r="C443" s="54"/>
      <c r="D443" s="13"/>
      <c r="E443" s="13"/>
      <c r="F443" s="17"/>
      <c r="G443" s="17"/>
      <c r="H443" s="17"/>
      <c r="I443" s="17"/>
    </row>
    <row r="444" spans="1:9" s="18" customFormat="1" ht="23.25">
      <c r="A444" s="184" t="s">
        <v>373</v>
      </c>
      <c r="B444" s="184"/>
      <c r="C444" s="184"/>
      <c r="D444" s="184"/>
      <c r="E444" s="184"/>
      <c r="F444" s="184"/>
      <c r="G444" s="184"/>
      <c r="H444" s="184"/>
      <c r="I444" s="184"/>
    </row>
    <row r="445" spans="1:9" s="113" customFormat="1" ht="23.25">
      <c r="A445" s="185" t="s">
        <v>405</v>
      </c>
      <c r="B445" s="185"/>
      <c r="C445" s="185"/>
      <c r="D445" s="185"/>
      <c r="E445" s="185"/>
      <c r="F445" s="185"/>
      <c r="G445" s="185"/>
      <c r="H445" s="185"/>
      <c r="I445" s="185"/>
    </row>
    <row r="446" spans="1:9" s="113" customFormat="1" ht="20.25">
      <c r="A446" s="187" t="s">
        <v>0</v>
      </c>
      <c r="B446" s="187" t="s">
        <v>1</v>
      </c>
      <c r="C446" s="190" t="s">
        <v>28</v>
      </c>
      <c r="D446" s="187" t="s">
        <v>2</v>
      </c>
      <c r="E446" s="147" t="s">
        <v>538</v>
      </c>
      <c r="F446" s="86" t="s">
        <v>540</v>
      </c>
      <c r="G446" s="86" t="s">
        <v>193</v>
      </c>
      <c r="H446" s="16" t="s">
        <v>540</v>
      </c>
      <c r="I446" s="88" t="s">
        <v>539</v>
      </c>
    </row>
    <row r="447" spans="1:13" s="113" customFormat="1" ht="20.25">
      <c r="A447" s="188"/>
      <c r="B447" s="188"/>
      <c r="C447" s="191"/>
      <c r="D447" s="188"/>
      <c r="E447" s="148" t="s">
        <v>537</v>
      </c>
      <c r="F447" s="28" t="s">
        <v>541</v>
      </c>
      <c r="G447" s="28"/>
      <c r="H447" s="12" t="s">
        <v>542</v>
      </c>
      <c r="I447" s="87"/>
      <c r="M447" s="113" t="s">
        <v>27</v>
      </c>
    </row>
    <row r="448" spans="1:9" s="113" customFormat="1" ht="20.25">
      <c r="A448" s="189"/>
      <c r="B448" s="189"/>
      <c r="C448" s="192"/>
      <c r="D448" s="189"/>
      <c r="E448" s="149" t="s">
        <v>536</v>
      </c>
      <c r="F448" s="26" t="s">
        <v>192</v>
      </c>
      <c r="G448" s="26" t="s">
        <v>192</v>
      </c>
      <c r="H448" s="2" t="s">
        <v>192</v>
      </c>
      <c r="I448" s="85"/>
    </row>
    <row r="449" spans="1:9" s="102" customFormat="1" ht="20.25">
      <c r="A449" s="47">
        <v>1</v>
      </c>
      <c r="B449" s="59" t="s">
        <v>216</v>
      </c>
      <c r="C449" s="19" t="s">
        <v>516</v>
      </c>
      <c r="D449" s="19" t="s">
        <v>34</v>
      </c>
      <c r="E449" s="16" t="s">
        <v>59</v>
      </c>
      <c r="F449" s="151">
        <v>20000</v>
      </c>
      <c r="G449" s="5" t="s">
        <v>194</v>
      </c>
      <c r="H449" s="151">
        <v>20000</v>
      </c>
      <c r="I449" s="19" t="s">
        <v>628</v>
      </c>
    </row>
    <row r="450" spans="1:9" s="102" customFormat="1" ht="20.25">
      <c r="A450" s="173"/>
      <c r="B450" s="53" t="s">
        <v>217</v>
      </c>
      <c r="C450" s="20" t="s">
        <v>532</v>
      </c>
      <c r="D450" s="12"/>
      <c r="E450" s="12" t="s">
        <v>529</v>
      </c>
      <c r="F450" s="20"/>
      <c r="G450" s="20"/>
      <c r="H450" s="20"/>
      <c r="I450" s="20"/>
    </row>
    <row r="451" spans="1:9" s="102" customFormat="1" ht="20.25">
      <c r="A451" s="173"/>
      <c r="B451" s="53" t="s">
        <v>218</v>
      </c>
      <c r="C451" s="20" t="s">
        <v>579</v>
      </c>
      <c r="D451" s="20"/>
      <c r="E451" s="12"/>
      <c r="F451" s="20"/>
      <c r="G451" s="20"/>
      <c r="H451" s="20"/>
      <c r="I451" s="20"/>
    </row>
    <row r="452" spans="1:9" s="102" customFormat="1" ht="20.25">
      <c r="A452" s="47">
        <v>2</v>
      </c>
      <c r="B452" s="59" t="s">
        <v>216</v>
      </c>
      <c r="C452" s="19" t="s">
        <v>219</v>
      </c>
      <c r="D452" s="19" t="s">
        <v>34</v>
      </c>
      <c r="E452" s="86" t="s">
        <v>59</v>
      </c>
      <c r="F452" s="126">
        <v>15000</v>
      </c>
      <c r="G452" s="5" t="s">
        <v>194</v>
      </c>
      <c r="H452" s="126">
        <v>15000</v>
      </c>
      <c r="I452" s="19" t="s">
        <v>628</v>
      </c>
    </row>
    <row r="453" spans="1:9" s="102" customFormat="1" ht="20.25">
      <c r="A453" s="173"/>
      <c r="B453" s="53" t="s">
        <v>217</v>
      </c>
      <c r="C453" s="20" t="s">
        <v>220</v>
      </c>
      <c r="D453" s="12"/>
      <c r="E453" s="28"/>
      <c r="F453" s="20"/>
      <c r="G453" s="60"/>
      <c r="H453" s="20"/>
      <c r="I453" s="20"/>
    </row>
    <row r="454" spans="1:9" s="102" customFormat="1" ht="20.25">
      <c r="A454" s="50"/>
      <c r="B454" s="52" t="s">
        <v>218</v>
      </c>
      <c r="C454" s="64" t="s">
        <v>133</v>
      </c>
      <c r="D454" s="64"/>
      <c r="E454" s="26"/>
      <c r="F454" s="64"/>
      <c r="G454" s="69"/>
      <c r="H454" s="64"/>
      <c r="I454" s="20"/>
    </row>
    <row r="455" spans="1:9" s="102" customFormat="1" ht="20.25">
      <c r="A455" s="173">
        <v>3</v>
      </c>
      <c r="B455" s="53" t="s">
        <v>210</v>
      </c>
      <c r="C455" s="20" t="s">
        <v>580</v>
      </c>
      <c r="D455" s="10" t="s">
        <v>215</v>
      </c>
      <c r="E455" s="12" t="s">
        <v>59</v>
      </c>
      <c r="F455" s="159">
        <v>15000</v>
      </c>
      <c r="G455" s="5" t="s">
        <v>194</v>
      </c>
      <c r="H455" s="165">
        <v>15000</v>
      </c>
      <c r="I455" s="19" t="s">
        <v>628</v>
      </c>
    </row>
    <row r="456" spans="1:9" s="102" customFormat="1" ht="20.25">
      <c r="A456" s="173"/>
      <c r="B456" s="53" t="s">
        <v>211</v>
      </c>
      <c r="C456" s="20" t="s">
        <v>581</v>
      </c>
      <c r="D456" s="20" t="s">
        <v>17</v>
      </c>
      <c r="E456" s="12"/>
      <c r="F456" s="20"/>
      <c r="G456" s="20"/>
      <c r="H456" s="27"/>
      <c r="I456" s="20" t="s">
        <v>586</v>
      </c>
    </row>
    <row r="457" spans="1:9" s="102" customFormat="1" ht="20.25">
      <c r="A457" s="12"/>
      <c r="B457" s="20"/>
      <c r="C457" s="20" t="s">
        <v>582</v>
      </c>
      <c r="D457" s="20"/>
      <c r="E457" s="12"/>
      <c r="F457" s="20"/>
      <c r="G457" s="20"/>
      <c r="H457" s="27"/>
      <c r="I457" s="20" t="s">
        <v>587</v>
      </c>
    </row>
    <row r="458" spans="1:9" s="102" customFormat="1" ht="20.25">
      <c r="A458" s="12"/>
      <c r="B458" s="20"/>
      <c r="C458" s="20" t="s">
        <v>236</v>
      </c>
      <c r="D458" s="20"/>
      <c r="E458" s="12"/>
      <c r="F458" s="20"/>
      <c r="G458" s="20"/>
      <c r="H458" s="27"/>
      <c r="I458" s="20" t="s">
        <v>603</v>
      </c>
    </row>
    <row r="459" spans="1:9" s="102" customFormat="1" ht="20.25">
      <c r="A459" s="12"/>
      <c r="B459" s="20"/>
      <c r="C459" s="20"/>
      <c r="D459" s="20"/>
      <c r="E459" s="28"/>
      <c r="F459" s="20"/>
      <c r="G459" s="20"/>
      <c r="H459" s="27"/>
      <c r="I459" s="64" t="s">
        <v>600</v>
      </c>
    </row>
    <row r="460" spans="1:9" s="102" customFormat="1" ht="20.25">
      <c r="A460" s="47">
        <v>4</v>
      </c>
      <c r="B460" s="59" t="s">
        <v>46</v>
      </c>
      <c r="C460" s="19" t="s">
        <v>129</v>
      </c>
      <c r="D460" s="16" t="s">
        <v>34</v>
      </c>
      <c r="E460" s="86" t="s">
        <v>59</v>
      </c>
      <c r="F460" s="126">
        <v>5000</v>
      </c>
      <c r="G460" s="5" t="s">
        <v>194</v>
      </c>
      <c r="H460" s="126">
        <v>5000</v>
      </c>
      <c r="I460" s="19" t="s">
        <v>628</v>
      </c>
    </row>
    <row r="461" spans="1:9" s="102" customFormat="1" ht="20.25">
      <c r="A461" s="173"/>
      <c r="B461" s="53" t="s">
        <v>47</v>
      </c>
      <c r="C461" s="20" t="s">
        <v>131</v>
      </c>
      <c r="D461" s="20"/>
      <c r="E461" s="28"/>
      <c r="F461" s="20"/>
      <c r="G461" s="60"/>
      <c r="H461" s="20"/>
      <c r="I461" s="20"/>
    </row>
    <row r="462" spans="1:9" s="102" customFormat="1" ht="20.25">
      <c r="A462" s="2"/>
      <c r="B462" s="64"/>
      <c r="C462" s="160" t="s">
        <v>132</v>
      </c>
      <c r="D462" s="64"/>
      <c r="E462" s="26"/>
      <c r="F462" s="64"/>
      <c r="G462" s="69"/>
      <c r="H462" s="64"/>
      <c r="I462" s="64"/>
    </row>
    <row r="463" spans="1:9" s="102" customFormat="1" ht="20.25">
      <c r="A463" s="13"/>
      <c r="B463" s="17"/>
      <c r="C463" s="115"/>
      <c r="D463" s="17"/>
      <c r="E463" s="13"/>
      <c r="F463" s="17"/>
      <c r="G463" s="17"/>
      <c r="H463" s="17"/>
      <c r="I463" s="174">
        <v>15</v>
      </c>
    </row>
    <row r="464" spans="1:9" s="102" customFormat="1" ht="20.25">
      <c r="A464" s="13"/>
      <c r="B464" s="17"/>
      <c r="C464" s="115"/>
      <c r="D464" s="17"/>
      <c r="E464" s="13"/>
      <c r="F464" s="17"/>
      <c r="G464" s="17"/>
      <c r="H464" s="17"/>
      <c r="I464" s="17"/>
    </row>
    <row r="465" spans="1:9" s="102" customFormat="1" ht="20.25">
      <c r="A465" s="47">
        <v>5</v>
      </c>
      <c r="B465" s="59" t="s">
        <v>127</v>
      </c>
      <c r="C465" s="19" t="s">
        <v>129</v>
      </c>
      <c r="D465" s="16" t="s">
        <v>34</v>
      </c>
      <c r="E465" s="86" t="s">
        <v>59</v>
      </c>
      <c r="F465" s="126">
        <v>30000</v>
      </c>
      <c r="G465" s="126">
        <v>17040</v>
      </c>
      <c r="H465" s="126">
        <f>F465-G465</f>
        <v>12960</v>
      </c>
      <c r="I465" s="16" t="s">
        <v>620</v>
      </c>
    </row>
    <row r="466" spans="1:9" s="102" customFormat="1" ht="20.25">
      <c r="A466" s="173"/>
      <c r="B466" s="53" t="s">
        <v>128</v>
      </c>
      <c r="C466" s="20" t="s">
        <v>130</v>
      </c>
      <c r="D466" s="20"/>
      <c r="E466" s="28"/>
      <c r="F466" s="20"/>
      <c r="G466" s="60"/>
      <c r="H466" s="20"/>
      <c r="I466" s="12" t="s">
        <v>632</v>
      </c>
    </row>
    <row r="467" spans="1:16" s="104" customFormat="1" ht="20.25">
      <c r="A467" s="2"/>
      <c r="B467" s="64"/>
      <c r="C467" s="160" t="s">
        <v>45</v>
      </c>
      <c r="D467" s="64"/>
      <c r="E467" s="26"/>
      <c r="F467" s="20"/>
      <c r="G467" s="69"/>
      <c r="H467" s="64"/>
      <c r="I467" s="2" t="s">
        <v>604</v>
      </c>
      <c r="J467" s="102"/>
      <c r="K467" s="102"/>
      <c r="L467" s="102"/>
      <c r="M467" s="102"/>
      <c r="N467" s="102"/>
      <c r="O467" s="102"/>
      <c r="P467" s="102"/>
    </row>
    <row r="468" spans="1:9" s="102" customFormat="1" ht="20.25">
      <c r="A468" s="63">
        <v>6</v>
      </c>
      <c r="B468" s="142" t="s">
        <v>260</v>
      </c>
      <c r="C468" s="19" t="s">
        <v>196</v>
      </c>
      <c r="D468" s="67" t="s">
        <v>275</v>
      </c>
      <c r="E468" s="13" t="s">
        <v>59</v>
      </c>
      <c r="F468" s="16">
        <v>140000</v>
      </c>
      <c r="G468" s="5" t="s">
        <v>194</v>
      </c>
      <c r="H468" s="16">
        <v>140000</v>
      </c>
      <c r="I468" s="19" t="s">
        <v>628</v>
      </c>
    </row>
    <row r="469" spans="1:9" s="102" customFormat="1" ht="20.25">
      <c r="A469" s="65"/>
      <c r="B469" s="62" t="s">
        <v>261</v>
      </c>
      <c r="C469" s="20" t="s">
        <v>264</v>
      </c>
      <c r="D469" s="60" t="s">
        <v>34</v>
      </c>
      <c r="E469" s="13"/>
      <c r="F469" s="20"/>
      <c r="G469" s="17"/>
      <c r="H469" s="20"/>
      <c r="I469" s="60" t="s">
        <v>633</v>
      </c>
    </row>
    <row r="470" spans="1:9" s="102" customFormat="1" ht="20.25">
      <c r="A470" s="65"/>
      <c r="B470" s="62" t="s">
        <v>262</v>
      </c>
      <c r="C470" s="20" t="s">
        <v>265</v>
      </c>
      <c r="D470" s="60"/>
      <c r="E470" s="13"/>
      <c r="F470" s="20"/>
      <c r="G470" s="17"/>
      <c r="H470" s="20"/>
      <c r="I470" s="60"/>
    </row>
    <row r="471" spans="1:9" s="102" customFormat="1" ht="20.25">
      <c r="A471" s="65"/>
      <c r="B471" s="62" t="s">
        <v>263</v>
      </c>
      <c r="C471" s="20" t="s">
        <v>266</v>
      </c>
      <c r="D471" s="60"/>
      <c r="E471" s="13"/>
      <c r="F471" s="20"/>
      <c r="G471" s="17"/>
      <c r="H471" s="20"/>
      <c r="I471" s="60"/>
    </row>
    <row r="472" spans="1:9" s="102" customFormat="1" ht="20.25">
      <c r="A472" s="28"/>
      <c r="B472" s="27"/>
      <c r="C472" s="20" t="s">
        <v>267</v>
      </c>
      <c r="D472" s="60"/>
      <c r="E472" s="13"/>
      <c r="F472" s="20"/>
      <c r="G472" s="17"/>
      <c r="H472" s="20"/>
      <c r="I472" s="60"/>
    </row>
    <row r="473" spans="1:9" s="102" customFormat="1" ht="20.25">
      <c r="A473" s="28"/>
      <c r="B473" s="27"/>
      <c r="C473" s="20" t="s">
        <v>268</v>
      </c>
      <c r="D473" s="60"/>
      <c r="E473" s="13"/>
      <c r="F473" s="20"/>
      <c r="G473" s="17"/>
      <c r="H473" s="20"/>
      <c r="I473" s="60"/>
    </row>
    <row r="474" spans="1:9" s="102" customFormat="1" ht="20.25">
      <c r="A474" s="28"/>
      <c r="B474" s="27"/>
      <c r="C474" s="20" t="s">
        <v>269</v>
      </c>
      <c r="D474" s="60"/>
      <c r="E474" s="13"/>
      <c r="F474" s="20"/>
      <c r="G474" s="17"/>
      <c r="H474" s="20"/>
      <c r="I474" s="60"/>
    </row>
    <row r="475" spans="1:9" s="102" customFormat="1" ht="20.25">
      <c r="A475" s="28"/>
      <c r="B475" s="27"/>
      <c r="C475" s="20" t="s">
        <v>270</v>
      </c>
      <c r="D475" s="60"/>
      <c r="E475" s="13"/>
      <c r="F475" s="20"/>
      <c r="G475" s="17"/>
      <c r="H475" s="20"/>
      <c r="I475" s="60"/>
    </row>
    <row r="476" spans="1:9" s="102" customFormat="1" ht="20.25">
      <c r="A476" s="28"/>
      <c r="B476" s="27"/>
      <c r="C476" s="20" t="s">
        <v>271</v>
      </c>
      <c r="D476" s="60"/>
      <c r="E476" s="13"/>
      <c r="F476" s="20"/>
      <c r="G476" s="17"/>
      <c r="H476" s="20"/>
      <c r="I476" s="60"/>
    </row>
    <row r="477" spans="1:9" s="102" customFormat="1" ht="20.25">
      <c r="A477" s="28"/>
      <c r="B477" s="27"/>
      <c r="C477" s="4" t="s">
        <v>272</v>
      </c>
      <c r="D477" s="60"/>
      <c r="E477" s="13"/>
      <c r="F477" s="20"/>
      <c r="G477" s="17"/>
      <c r="H477" s="20"/>
      <c r="I477" s="60"/>
    </row>
    <row r="478" spans="1:9" s="102" customFormat="1" ht="20.25">
      <c r="A478" s="28"/>
      <c r="B478" s="27"/>
      <c r="C478" s="4" t="s">
        <v>273</v>
      </c>
      <c r="D478" s="60"/>
      <c r="E478" s="13"/>
      <c r="F478" s="20"/>
      <c r="G478" s="17"/>
      <c r="H478" s="20"/>
      <c r="I478" s="60"/>
    </row>
    <row r="479" spans="1:9" s="102" customFormat="1" ht="20.25">
      <c r="A479" s="28"/>
      <c r="B479" s="27"/>
      <c r="C479" s="4" t="s">
        <v>274</v>
      </c>
      <c r="D479" s="60"/>
      <c r="E479" s="13"/>
      <c r="F479" s="20"/>
      <c r="G479" s="17"/>
      <c r="H479" s="20"/>
      <c r="I479" s="60"/>
    </row>
    <row r="480" spans="1:10" s="113" customFormat="1" ht="20.25">
      <c r="A480" s="36">
        <v>7</v>
      </c>
      <c r="B480" s="37" t="s">
        <v>173</v>
      </c>
      <c r="C480" s="96" t="s">
        <v>233</v>
      </c>
      <c r="D480" s="5" t="s">
        <v>34</v>
      </c>
      <c r="E480" s="97" t="s">
        <v>176</v>
      </c>
      <c r="F480" s="161">
        <v>68490</v>
      </c>
      <c r="G480" s="5" t="s">
        <v>194</v>
      </c>
      <c r="H480" s="161">
        <v>68490</v>
      </c>
      <c r="I480" s="19" t="s">
        <v>628</v>
      </c>
      <c r="J480" s="102"/>
    </row>
    <row r="481" spans="1:10" s="113" customFormat="1" ht="19.5">
      <c r="A481" s="41"/>
      <c r="B481" s="42" t="s">
        <v>174</v>
      </c>
      <c r="C481" s="10" t="s">
        <v>234</v>
      </c>
      <c r="D481" s="3"/>
      <c r="E481" s="9"/>
      <c r="F481" s="4"/>
      <c r="G481" s="10"/>
      <c r="H481" s="4"/>
      <c r="I481" s="79" t="s">
        <v>634</v>
      </c>
      <c r="J481" s="102"/>
    </row>
    <row r="482" spans="1:10" s="113" customFormat="1" ht="19.5">
      <c r="A482" s="41"/>
      <c r="B482" s="42" t="s">
        <v>175</v>
      </c>
      <c r="C482" s="10" t="s">
        <v>520</v>
      </c>
      <c r="D482" s="3"/>
      <c r="E482" s="9"/>
      <c r="F482" s="4"/>
      <c r="G482" s="10"/>
      <c r="H482" s="4"/>
      <c r="I482" s="79" t="s">
        <v>635</v>
      </c>
      <c r="J482" s="102"/>
    </row>
    <row r="483" spans="1:10" s="113" customFormat="1" ht="19.5">
      <c r="A483" s="23"/>
      <c r="B483" s="4"/>
      <c r="C483" s="10" t="s">
        <v>521</v>
      </c>
      <c r="D483" s="3"/>
      <c r="E483" s="9"/>
      <c r="F483" s="4"/>
      <c r="G483" s="10"/>
      <c r="H483" s="4"/>
      <c r="I483" s="79"/>
      <c r="J483" s="102"/>
    </row>
    <row r="484" spans="1:10" s="113" customFormat="1" ht="19.5">
      <c r="A484" s="23"/>
      <c r="B484" s="4"/>
      <c r="C484" s="10" t="s">
        <v>368</v>
      </c>
      <c r="D484" s="4"/>
      <c r="E484" s="9"/>
      <c r="F484" s="4"/>
      <c r="G484" s="10"/>
      <c r="H484" s="4"/>
      <c r="I484" s="79"/>
      <c r="J484" s="102"/>
    </row>
    <row r="485" spans="1:10" s="113" customFormat="1" ht="19.5">
      <c r="A485" s="23"/>
      <c r="B485" s="4"/>
      <c r="C485" s="10" t="s">
        <v>522</v>
      </c>
      <c r="D485" s="4"/>
      <c r="E485" s="9"/>
      <c r="F485" s="4"/>
      <c r="G485" s="10"/>
      <c r="H485" s="4"/>
      <c r="I485" s="79"/>
      <c r="J485" s="102"/>
    </row>
    <row r="486" spans="1:10" s="113" customFormat="1" ht="19.5">
      <c r="A486" s="35"/>
      <c r="B486" s="8"/>
      <c r="C486" s="14" t="s">
        <v>523</v>
      </c>
      <c r="D486" s="8"/>
      <c r="E486" s="15"/>
      <c r="F486" s="8"/>
      <c r="G486" s="14"/>
      <c r="H486" s="8"/>
      <c r="I486" s="21"/>
      <c r="J486" s="102"/>
    </row>
    <row r="487" spans="1:10" s="113" customFormat="1" ht="19.5">
      <c r="A487" s="9"/>
      <c r="B487" s="10"/>
      <c r="C487" s="40"/>
      <c r="D487" s="10"/>
      <c r="E487" s="9"/>
      <c r="F487" s="10"/>
      <c r="G487" s="10"/>
      <c r="H487" s="10"/>
      <c r="I487" s="10"/>
      <c r="J487" s="102"/>
    </row>
    <row r="488" spans="1:10" s="113" customFormat="1" ht="19.5">
      <c r="A488" s="9"/>
      <c r="B488" s="10"/>
      <c r="C488" s="40"/>
      <c r="D488" s="10"/>
      <c r="E488" s="9"/>
      <c r="F488" s="10"/>
      <c r="G488" s="10"/>
      <c r="H488" s="10"/>
      <c r="I488" s="10"/>
      <c r="J488" s="102"/>
    </row>
    <row r="489" spans="1:10" s="113" customFormat="1" ht="19.5">
      <c r="A489" s="9"/>
      <c r="B489" s="10"/>
      <c r="C489" s="40"/>
      <c r="D489" s="10"/>
      <c r="E489" s="9"/>
      <c r="F489" s="10"/>
      <c r="G489" s="10"/>
      <c r="H489" s="10"/>
      <c r="I489" s="10"/>
      <c r="J489" s="102"/>
    </row>
    <row r="490" spans="1:10" s="113" customFormat="1" ht="19.5">
      <c r="A490" s="9"/>
      <c r="B490" s="10"/>
      <c r="C490" s="40"/>
      <c r="D490" s="10"/>
      <c r="E490" s="9"/>
      <c r="F490" s="10"/>
      <c r="G490" s="10"/>
      <c r="H490" s="10"/>
      <c r="I490" s="10"/>
      <c r="J490" s="102"/>
    </row>
    <row r="491" spans="1:10" s="113" customFormat="1" ht="20.25">
      <c r="A491" s="9"/>
      <c r="B491" s="10"/>
      <c r="C491" s="40"/>
      <c r="D491" s="10"/>
      <c r="E491" s="9"/>
      <c r="F491" s="10"/>
      <c r="G491" s="10"/>
      <c r="H491" s="10"/>
      <c r="I491" s="174">
        <v>16</v>
      </c>
      <c r="J491" s="102"/>
    </row>
    <row r="492" spans="1:10" s="113" customFormat="1" ht="19.5">
      <c r="A492" s="9"/>
      <c r="B492" s="10"/>
      <c r="C492" s="40"/>
      <c r="D492" s="10"/>
      <c r="E492" s="9"/>
      <c r="F492" s="10"/>
      <c r="G492" s="10"/>
      <c r="H492" s="10"/>
      <c r="I492" s="174"/>
      <c r="J492" s="102"/>
    </row>
    <row r="493" spans="1:10" s="113" customFormat="1" ht="19.5">
      <c r="A493" s="9"/>
      <c r="B493" s="10"/>
      <c r="C493" s="40"/>
      <c r="D493" s="10"/>
      <c r="E493" s="9"/>
      <c r="F493" s="10"/>
      <c r="G493" s="10"/>
      <c r="H493" s="10"/>
      <c r="I493" s="10"/>
      <c r="J493" s="102"/>
    </row>
    <row r="494" spans="1:9" s="18" customFormat="1" ht="23.25">
      <c r="A494" s="184" t="s">
        <v>373</v>
      </c>
      <c r="B494" s="184"/>
      <c r="C494" s="184"/>
      <c r="D494" s="184"/>
      <c r="E494" s="184"/>
      <c r="F494" s="184"/>
      <c r="G494" s="184"/>
      <c r="H494" s="184"/>
      <c r="I494" s="184"/>
    </row>
    <row r="495" spans="1:9" s="113" customFormat="1" ht="23.25">
      <c r="A495" s="185" t="s">
        <v>406</v>
      </c>
      <c r="B495" s="185"/>
      <c r="C495" s="185"/>
      <c r="D495" s="185"/>
      <c r="E495" s="185"/>
      <c r="F495" s="185"/>
      <c r="G495" s="185"/>
      <c r="H495" s="185"/>
      <c r="I495" s="185"/>
    </row>
    <row r="496" spans="1:9" s="113" customFormat="1" ht="20.25">
      <c r="A496" s="187" t="s">
        <v>0</v>
      </c>
      <c r="B496" s="187" t="s">
        <v>1</v>
      </c>
      <c r="C496" s="190" t="s">
        <v>28</v>
      </c>
      <c r="D496" s="187" t="s">
        <v>2</v>
      </c>
      <c r="E496" s="147" t="s">
        <v>538</v>
      </c>
      <c r="F496" s="86" t="s">
        <v>540</v>
      </c>
      <c r="G496" s="86" t="s">
        <v>193</v>
      </c>
      <c r="H496" s="16" t="s">
        <v>540</v>
      </c>
      <c r="I496" s="88" t="s">
        <v>539</v>
      </c>
    </row>
    <row r="497" spans="1:13" s="113" customFormat="1" ht="20.25">
      <c r="A497" s="188"/>
      <c r="B497" s="188"/>
      <c r="C497" s="191"/>
      <c r="D497" s="188"/>
      <c r="E497" s="148" t="s">
        <v>537</v>
      </c>
      <c r="F497" s="28" t="s">
        <v>541</v>
      </c>
      <c r="G497" s="28"/>
      <c r="H497" s="12" t="s">
        <v>542</v>
      </c>
      <c r="I497" s="87"/>
      <c r="M497" s="113" t="s">
        <v>27</v>
      </c>
    </row>
    <row r="498" spans="1:9" s="113" customFormat="1" ht="20.25">
      <c r="A498" s="189"/>
      <c r="B498" s="189"/>
      <c r="C498" s="192"/>
      <c r="D498" s="189"/>
      <c r="E498" s="149" t="s">
        <v>536</v>
      </c>
      <c r="F498" s="28" t="s">
        <v>192</v>
      </c>
      <c r="G498" s="26" t="s">
        <v>192</v>
      </c>
      <c r="H498" s="2" t="s">
        <v>192</v>
      </c>
      <c r="I498" s="85"/>
    </row>
    <row r="499" spans="1:16" s="103" customFormat="1" ht="20.25">
      <c r="A499" s="38">
        <v>1</v>
      </c>
      <c r="B499" s="37" t="s">
        <v>170</v>
      </c>
      <c r="C499" s="6" t="s">
        <v>235</v>
      </c>
      <c r="D499" s="5" t="s">
        <v>34</v>
      </c>
      <c r="E499" s="95" t="s">
        <v>56</v>
      </c>
      <c r="F499" s="151">
        <v>20000</v>
      </c>
      <c r="G499" s="5" t="s">
        <v>194</v>
      </c>
      <c r="H499" s="151">
        <v>20000</v>
      </c>
      <c r="I499" s="19" t="s">
        <v>586</v>
      </c>
      <c r="J499" s="102"/>
      <c r="K499" s="102"/>
      <c r="L499" s="102"/>
      <c r="M499" s="102"/>
      <c r="N499" s="102"/>
      <c r="O499" s="102"/>
      <c r="P499" s="102"/>
    </row>
    <row r="500" spans="1:9" s="113" customFormat="1" ht="20.25">
      <c r="A500" s="43"/>
      <c r="B500" s="42" t="s">
        <v>171</v>
      </c>
      <c r="C500" s="4" t="s">
        <v>236</v>
      </c>
      <c r="D500" s="4"/>
      <c r="E500" s="23"/>
      <c r="F500" s="4"/>
      <c r="G500" s="79"/>
      <c r="H500" s="4"/>
      <c r="I500" s="20" t="s">
        <v>587</v>
      </c>
    </row>
    <row r="501" spans="1:9" s="113" customFormat="1" ht="20.25">
      <c r="A501" s="3"/>
      <c r="B501" s="4"/>
      <c r="C501" s="4" t="s">
        <v>237</v>
      </c>
      <c r="D501" s="4"/>
      <c r="E501" s="23"/>
      <c r="F501" s="4"/>
      <c r="G501" s="79"/>
      <c r="H501" s="4"/>
      <c r="I501" s="20" t="s">
        <v>605</v>
      </c>
    </row>
    <row r="502" spans="1:9" s="113" customFormat="1" ht="20.25">
      <c r="A502" s="3"/>
      <c r="B502" s="4"/>
      <c r="C502" s="4" t="s">
        <v>238</v>
      </c>
      <c r="D502" s="4"/>
      <c r="E502" s="23"/>
      <c r="F502" s="4"/>
      <c r="G502" s="79"/>
      <c r="H502" s="4"/>
      <c r="I502" s="64" t="s">
        <v>600</v>
      </c>
    </row>
    <row r="503" spans="1:9" s="102" customFormat="1" ht="20.25">
      <c r="A503" s="38">
        <v>2</v>
      </c>
      <c r="B503" s="37" t="s">
        <v>167</v>
      </c>
      <c r="C503" s="6" t="s">
        <v>235</v>
      </c>
      <c r="D503" s="5" t="s">
        <v>34</v>
      </c>
      <c r="E503" s="95" t="s">
        <v>56</v>
      </c>
      <c r="F503" s="151">
        <v>50000</v>
      </c>
      <c r="G503" s="5" t="s">
        <v>194</v>
      </c>
      <c r="H503" s="167">
        <v>50000</v>
      </c>
      <c r="I503" s="19" t="s">
        <v>586</v>
      </c>
    </row>
    <row r="504" spans="1:9" s="102" customFormat="1" ht="20.25">
      <c r="A504" s="43"/>
      <c r="B504" s="42" t="s">
        <v>247</v>
      </c>
      <c r="C504" s="4" t="s">
        <v>236</v>
      </c>
      <c r="D504" s="4"/>
      <c r="E504" s="23"/>
      <c r="F504" s="4"/>
      <c r="G504" s="79"/>
      <c r="H504" s="25"/>
      <c r="I504" s="20" t="s">
        <v>587</v>
      </c>
    </row>
    <row r="505" spans="1:9" s="102" customFormat="1" ht="20.25">
      <c r="A505" s="43"/>
      <c r="B505" s="42" t="s">
        <v>248</v>
      </c>
      <c r="C505" s="4" t="s">
        <v>237</v>
      </c>
      <c r="D505" s="4"/>
      <c r="E505" s="23"/>
      <c r="F505" s="4"/>
      <c r="G505" s="79"/>
      <c r="H505" s="25"/>
      <c r="I505" s="20" t="s">
        <v>605</v>
      </c>
    </row>
    <row r="506" spans="1:9" s="102" customFormat="1" ht="20.25">
      <c r="A506" s="43"/>
      <c r="B506" s="42" t="s">
        <v>168</v>
      </c>
      <c r="C506" s="4" t="s">
        <v>169</v>
      </c>
      <c r="D506" s="4"/>
      <c r="E506" s="23"/>
      <c r="F506" s="4"/>
      <c r="G506" s="79"/>
      <c r="H506" s="25"/>
      <c r="I506" s="20" t="s">
        <v>600</v>
      </c>
    </row>
    <row r="507" spans="1:9" s="102" customFormat="1" ht="19.5">
      <c r="A507" s="3"/>
      <c r="B507" s="4"/>
      <c r="C507" s="4" t="s">
        <v>249</v>
      </c>
      <c r="D507" s="4"/>
      <c r="E507" s="23"/>
      <c r="F507" s="4"/>
      <c r="G507" s="79"/>
      <c r="H507" s="25"/>
      <c r="I507" s="8"/>
    </row>
    <row r="508" spans="1:9" s="102" customFormat="1" ht="20.25">
      <c r="A508" s="38">
        <v>3</v>
      </c>
      <c r="B508" s="37" t="s">
        <v>204</v>
      </c>
      <c r="C508" s="6" t="s">
        <v>235</v>
      </c>
      <c r="D508" s="5" t="s">
        <v>34</v>
      </c>
      <c r="E508" s="95" t="s">
        <v>56</v>
      </c>
      <c r="F508" s="151">
        <v>50000</v>
      </c>
      <c r="G508" s="5" t="s">
        <v>194</v>
      </c>
      <c r="H508" s="167">
        <v>50000</v>
      </c>
      <c r="I508" s="19" t="s">
        <v>586</v>
      </c>
    </row>
    <row r="509" spans="1:9" s="102" customFormat="1" ht="20.25">
      <c r="A509" s="43"/>
      <c r="B509" s="42" t="s">
        <v>239</v>
      </c>
      <c r="C509" s="4" t="s">
        <v>236</v>
      </c>
      <c r="D509" s="3"/>
      <c r="E509" s="25"/>
      <c r="F509" s="4"/>
      <c r="G509" s="79"/>
      <c r="H509" s="25"/>
      <c r="I509" s="20" t="s">
        <v>587</v>
      </c>
    </row>
    <row r="510" spans="1:9" s="102" customFormat="1" ht="20.25">
      <c r="A510" s="3"/>
      <c r="B510" s="4"/>
      <c r="C510" s="4" t="s">
        <v>240</v>
      </c>
      <c r="D510" s="4"/>
      <c r="E510" s="25"/>
      <c r="F510" s="4"/>
      <c r="G510" s="79"/>
      <c r="H510" s="25"/>
      <c r="I510" s="20" t="s">
        <v>605</v>
      </c>
    </row>
    <row r="511" spans="1:9" s="102" customFormat="1" ht="20.25">
      <c r="A511" s="3"/>
      <c r="B511" s="4"/>
      <c r="C511" s="4" t="s">
        <v>241</v>
      </c>
      <c r="D511" s="4"/>
      <c r="E511" s="25"/>
      <c r="F511" s="4"/>
      <c r="G511" s="79"/>
      <c r="H511" s="25"/>
      <c r="I511" s="20" t="s">
        <v>600</v>
      </c>
    </row>
    <row r="512" spans="1:9" s="102" customFormat="1" ht="19.5">
      <c r="A512" s="3"/>
      <c r="B512" s="4"/>
      <c r="C512" s="4" t="s">
        <v>242</v>
      </c>
      <c r="D512" s="4"/>
      <c r="E512" s="25"/>
      <c r="F512" s="4"/>
      <c r="G512" s="79"/>
      <c r="H512" s="25"/>
      <c r="I512" s="4"/>
    </row>
    <row r="513" spans="1:9" s="102" customFormat="1" ht="19.5">
      <c r="A513" s="3"/>
      <c r="B513" s="4"/>
      <c r="C513" s="4" t="s">
        <v>243</v>
      </c>
      <c r="D513" s="4"/>
      <c r="E513" s="25"/>
      <c r="F513" s="4"/>
      <c r="G513" s="79"/>
      <c r="H513" s="25"/>
      <c r="I513" s="4"/>
    </row>
    <row r="514" spans="1:9" s="102" customFormat="1" ht="19.5">
      <c r="A514" s="3"/>
      <c r="B514" s="4"/>
      <c r="C514" s="4" t="s">
        <v>244</v>
      </c>
      <c r="D514" s="4"/>
      <c r="E514" s="25"/>
      <c r="F514" s="4"/>
      <c r="G514" s="79"/>
      <c r="H514" s="25"/>
      <c r="I514" s="4"/>
    </row>
    <row r="515" spans="1:9" s="102" customFormat="1" ht="19.5">
      <c r="A515" s="3"/>
      <c r="B515" s="4"/>
      <c r="C515" s="4" t="s">
        <v>245</v>
      </c>
      <c r="D515" s="4"/>
      <c r="E515" s="25"/>
      <c r="F515" s="4"/>
      <c r="G515" s="79"/>
      <c r="H515" s="25"/>
      <c r="I515" s="4"/>
    </row>
    <row r="516" spans="1:9" s="102" customFormat="1" ht="19.5">
      <c r="A516" s="3"/>
      <c r="B516" s="4"/>
      <c r="C516" s="4" t="s">
        <v>246</v>
      </c>
      <c r="D516" s="4"/>
      <c r="E516" s="25"/>
      <c r="F516" s="4"/>
      <c r="G516" s="79"/>
      <c r="H516" s="25"/>
      <c r="I516" s="8"/>
    </row>
    <row r="517" spans="1:9" s="102" customFormat="1" ht="20.25">
      <c r="A517" s="38">
        <v>4</v>
      </c>
      <c r="B517" s="37" t="s">
        <v>222</v>
      </c>
      <c r="C517" s="93" t="s">
        <v>223</v>
      </c>
      <c r="D517" s="5" t="s">
        <v>34</v>
      </c>
      <c r="E517" s="95" t="s">
        <v>56</v>
      </c>
      <c r="F517" s="151">
        <v>4057800</v>
      </c>
      <c r="G517" s="151">
        <v>3996500</v>
      </c>
      <c r="H517" s="151">
        <f>F517-G517</f>
        <v>61300</v>
      </c>
      <c r="I517" s="16" t="s">
        <v>620</v>
      </c>
    </row>
    <row r="518" spans="1:9" s="102" customFormat="1" ht="20.25">
      <c r="A518" s="3"/>
      <c r="B518" s="4"/>
      <c r="C518" s="4" t="s">
        <v>224</v>
      </c>
      <c r="D518" s="4"/>
      <c r="E518" s="23"/>
      <c r="F518" s="4"/>
      <c r="G518" s="79"/>
      <c r="H518" s="79"/>
      <c r="I518" s="129"/>
    </row>
    <row r="519" spans="1:9" s="102" customFormat="1" ht="19.5">
      <c r="A519" s="162"/>
      <c r="B519" s="8"/>
      <c r="C519" s="8" t="s">
        <v>54</v>
      </c>
      <c r="D519" s="84"/>
      <c r="E519" s="35"/>
      <c r="F519" s="8"/>
      <c r="G519" s="21"/>
      <c r="H519" s="14"/>
      <c r="I519" s="8"/>
    </row>
    <row r="520" spans="2:9" s="102" customFormat="1" ht="20.25">
      <c r="B520" s="10"/>
      <c r="C520" s="10"/>
      <c r="D520" s="9"/>
      <c r="E520" s="9"/>
      <c r="F520" s="10"/>
      <c r="G520" s="10"/>
      <c r="H520" s="10"/>
      <c r="I520" s="174">
        <v>17</v>
      </c>
    </row>
    <row r="521" spans="2:9" s="102" customFormat="1" ht="19.5">
      <c r="B521" s="10"/>
      <c r="C521" s="10"/>
      <c r="D521" s="9"/>
      <c r="E521" s="9"/>
      <c r="F521" s="10"/>
      <c r="G521" s="10"/>
      <c r="H521" s="10"/>
      <c r="I521" s="10"/>
    </row>
    <row r="522" spans="2:9" s="102" customFormat="1" ht="19.5">
      <c r="B522" s="10"/>
      <c r="C522" s="10"/>
      <c r="D522" s="9"/>
      <c r="E522" s="9"/>
      <c r="F522" s="10"/>
      <c r="G522" s="10"/>
      <c r="H522" s="10"/>
      <c r="I522" s="10"/>
    </row>
    <row r="523" spans="1:9" s="102" customFormat="1" ht="20.25">
      <c r="A523" s="38">
        <v>5</v>
      </c>
      <c r="B523" s="37" t="s">
        <v>225</v>
      </c>
      <c r="C523" s="93" t="s">
        <v>226</v>
      </c>
      <c r="D523" s="5" t="s">
        <v>34</v>
      </c>
      <c r="E523" s="95" t="s">
        <v>56</v>
      </c>
      <c r="F523" s="151">
        <v>1386400</v>
      </c>
      <c r="G523" s="151">
        <v>1258200</v>
      </c>
      <c r="H523" s="151">
        <f>F523-G523</f>
        <v>128200</v>
      </c>
      <c r="I523" s="16" t="s">
        <v>620</v>
      </c>
    </row>
    <row r="524" spans="1:9" s="102" customFormat="1" ht="20.25">
      <c r="A524" s="3"/>
      <c r="B524" s="4"/>
      <c r="C524" s="4" t="s">
        <v>227</v>
      </c>
      <c r="D524" s="4"/>
      <c r="E524" s="23"/>
      <c r="F524" s="4"/>
      <c r="G524" s="79"/>
      <c r="H524" s="79"/>
      <c r="I524" s="129"/>
    </row>
    <row r="525" spans="1:9" s="102" customFormat="1" ht="19.5">
      <c r="A525" s="119"/>
      <c r="B525" s="4"/>
      <c r="C525" s="4" t="s">
        <v>228</v>
      </c>
      <c r="D525" s="3"/>
      <c r="E525" s="23"/>
      <c r="F525" s="8"/>
      <c r="G525" s="79"/>
      <c r="H525" s="10"/>
      <c r="I525" s="4"/>
    </row>
    <row r="526" spans="1:16" s="103" customFormat="1" ht="20.25">
      <c r="A526" s="38">
        <v>6</v>
      </c>
      <c r="B526" s="39" t="s">
        <v>229</v>
      </c>
      <c r="C526" s="93" t="s">
        <v>231</v>
      </c>
      <c r="D526" s="5" t="s">
        <v>34</v>
      </c>
      <c r="E526" s="95" t="s">
        <v>56</v>
      </c>
      <c r="F526" s="151">
        <v>30000</v>
      </c>
      <c r="G526" s="151">
        <v>30000</v>
      </c>
      <c r="H526" s="151">
        <f>F526-G526</f>
        <v>0</v>
      </c>
      <c r="I526" s="16" t="s">
        <v>620</v>
      </c>
      <c r="J526" s="102"/>
      <c r="K526" s="102"/>
      <c r="L526" s="102"/>
      <c r="M526" s="102"/>
      <c r="N526" s="102"/>
      <c r="O526" s="102"/>
      <c r="P526" s="102"/>
    </row>
    <row r="527" spans="1:9" s="102" customFormat="1" ht="20.25">
      <c r="A527" s="84"/>
      <c r="B527" s="21"/>
      <c r="C527" s="21" t="s">
        <v>230</v>
      </c>
      <c r="D527" s="21"/>
      <c r="E527" s="15"/>
      <c r="F527" s="8"/>
      <c r="G527" s="21"/>
      <c r="H527" s="14"/>
      <c r="I527" s="160"/>
    </row>
    <row r="528" spans="1:9" s="102" customFormat="1" ht="19.5">
      <c r="A528" s="9"/>
      <c r="B528" s="10"/>
      <c r="C528" s="10"/>
      <c r="D528" s="10"/>
      <c r="E528" s="9"/>
      <c r="F528" s="10"/>
      <c r="G528" s="10"/>
      <c r="H528" s="10"/>
      <c r="I528" s="10"/>
    </row>
    <row r="529" spans="1:9" s="102" customFormat="1" ht="19.5">
      <c r="A529" s="9"/>
      <c r="B529" s="10"/>
      <c r="C529" s="10"/>
      <c r="D529" s="10"/>
      <c r="E529" s="9"/>
      <c r="F529" s="10"/>
      <c r="G529" s="10"/>
      <c r="H529" s="10"/>
      <c r="I529" s="10"/>
    </row>
    <row r="530" spans="1:9" s="102" customFormat="1" ht="19.5">
      <c r="A530" s="9"/>
      <c r="B530" s="10"/>
      <c r="C530" s="10"/>
      <c r="D530" s="10"/>
      <c r="E530" s="9"/>
      <c r="F530" s="10"/>
      <c r="G530" s="10"/>
      <c r="H530" s="10"/>
      <c r="I530" s="10"/>
    </row>
    <row r="531" spans="1:9" s="102" customFormat="1" ht="19.5">
      <c r="A531" s="9"/>
      <c r="B531" s="10"/>
      <c r="C531" s="10"/>
      <c r="D531" s="10"/>
      <c r="E531" s="9"/>
      <c r="F531" s="10"/>
      <c r="G531" s="10"/>
      <c r="H531" s="10"/>
      <c r="I531" s="10"/>
    </row>
    <row r="532" spans="1:9" s="102" customFormat="1" ht="19.5">
      <c r="A532" s="9"/>
      <c r="B532" s="10"/>
      <c r="C532" s="10"/>
      <c r="D532" s="10"/>
      <c r="E532" s="9"/>
      <c r="F532" s="10"/>
      <c r="G532" s="10"/>
      <c r="H532" s="10"/>
      <c r="I532" s="10"/>
    </row>
    <row r="533" spans="1:9" s="102" customFormat="1" ht="19.5">
      <c r="A533" s="9"/>
      <c r="B533" s="10"/>
      <c r="C533" s="10"/>
      <c r="D533" s="10"/>
      <c r="E533" s="9"/>
      <c r="F533" s="10"/>
      <c r="G533" s="10"/>
      <c r="H533" s="10"/>
      <c r="I533" s="10"/>
    </row>
    <row r="534" spans="1:9" s="102" customFormat="1" ht="19.5">
      <c r="A534" s="9"/>
      <c r="B534" s="10"/>
      <c r="C534" s="10"/>
      <c r="D534" s="10"/>
      <c r="E534" s="9"/>
      <c r="F534" s="10"/>
      <c r="G534" s="10"/>
      <c r="H534" s="10"/>
      <c r="I534" s="10"/>
    </row>
    <row r="535" spans="1:9" s="102" customFormat="1" ht="19.5">
      <c r="A535" s="9"/>
      <c r="B535" s="10"/>
      <c r="C535" s="10"/>
      <c r="D535" s="10"/>
      <c r="E535" s="9"/>
      <c r="F535" s="10"/>
      <c r="G535" s="10"/>
      <c r="H535" s="10"/>
      <c r="I535" s="10"/>
    </row>
    <row r="536" spans="1:9" s="102" customFormat="1" ht="19.5">
      <c r="A536" s="9"/>
      <c r="B536" s="10"/>
      <c r="C536" s="10"/>
      <c r="D536" s="10"/>
      <c r="E536" s="9"/>
      <c r="F536" s="10"/>
      <c r="G536" s="10"/>
      <c r="H536" s="10"/>
      <c r="I536" s="10"/>
    </row>
    <row r="537" spans="1:9" s="102" customFormat="1" ht="19.5">
      <c r="A537" s="9"/>
      <c r="B537" s="10"/>
      <c r="C537" s="10"/>
      <c r="D537" s="10"/>
      <c r="E537" s="9"/>
      <c r="F537" s="10"/>
      <c r="G537" s="10"/>
      <c r="H537" s="10"/>
      <c r="I537" s="10"/>
    </row>
    <row r="538" spans="1:9" s="102" customFormat="1" ht="19.5">
      <c r="A538" s="9"/>
      <c r="B538" s="10"/>
      <c r="C538" s="10"/>
      <c r="D538" s="10"/>
      <c r="E538" s="9"/>
      <c r="F538" s="10"/>
      <c r="G538" s="10"/>
      <c r="H538" s="10"/>
      <c r="I538" s="10"/>
    </row>
    <row r="539" spans="1:9" s="102" customFormat="1" ht="19.5">
      <c r="A539" s="9"/>
      <c r="B539" s="10"/>
      <c r="C539" s="10"/>
      <c r="D539" s="10"/>
      <c r="E539" s="9"/>
      <c r="F539" s="10"/>
      <c r="G539" s="10"/>
      <c r="H539" s="10"/>
      <c r="I539" s="10"/>
    </row>
    <row r="540" spans="1:9" s="102" customFormat="1" ht="19.5">
      <c r="A540" s="9"/>
      <c r="B540" s="10"/>
      <c r="C540" s="10"/>
      <c r="D540" s="10"/>
      <c r="E540" s="9"/>
      <c r="F540" s="10"/>
      <c r="G540" s="10"/>
      <c r="H540" s="10"/>
      <c r="I540" s="10"/>
    </row>
    <row r="541" spans="1:9" s="102" customFormat="1" ht="19.5">
      <c r="A541" s="9"/>
      <c r="B541" s="10"/>
      <c r="C541" s="10"/>
      <c r="D541" s="10"/>
      <c r="E541" s="9"/>
      <c r="F541" s="10"/>
      <c r="G541" s="10"/>
      <c r="H541" s="10"/>
      <c r="I541" s="10"/>
    </row>
    <row r="542" spans="1:9" s="102" customFormat="1" ht="19.5">
      <c r="A542" s="9"/>
      <c r="B542" s="10"/>
      <c r="C542" s="10"/>
      <c r="D542" s="10"/>
      <c r="E542" s="9"/>
      <c r="F542" s="10"/>
      <c r="G542" s="10"/>
      <c r="H542" s="10"/>
      <c r="I542" s="10"/>
    </row>
    <row r="543" spans="1:9" s="102" customFormat="1" ht="19.5">
      <c r="A543" s="9"/>
      <c r="B543" s="10"/>
      <c r="C543" s="10"/>
      <c r="D543" s="10"/>
      <c r="E543" s="9"/>
      <c r="F543" s="10"/>
      <c r="G543" s="10"/>
      <c r="H543" s="10"/>
      <c r="I543" s="10"/>
    </row>
    <row r="544" spans="1:9" s="102" customFormat="1" ht="19.5">
      <c r="A544" s="9"/>
      <c r="B544" s="10"/>
      <c r="C544" s="10"/>
      <c r="D544" s="10"/>
      <c r="E544" s="9"/>
      <c r="F544" s="10"/>
      <c r="G544" s="10"/>
      <c r="H544" s="10"/>
      <c r="I544" s="10"/>
    </row>
    <row r="545" spans="1:9" s="102" customFormat="1" ht="19.5">
      <c r="A545" s="9"/>
      <c r="B545" s="10"/>
      <c r="C545" s="10"/>
      <c r="D545" s="10"/>
      <c r="E545" s="9"/>
      <c r="F545" s="10"/>
      <c r="G545" s="10"/>
      <c r="H545" s="10"/>
      <c r="I545" s="10"/>
    </row>
    <row r="546" spans="1:9" s="102" customFormat="1" ht="19.5">
      <c r="A546" s="9"/>
      <c r="B546" s="10"/>
      <c r="C546" s="10"/>
      <c r="D546" s="10"/>
      <c r="E546" s="9"/>
      <c r="F546" s="10"/>
      <c r="G546" s="10"/>
      <c r="H546" s="10"/>
      <c r="I546" s="10"/>
    </row>
    <row r="547" spans="1:9" s="102" customFormat="1" ht="19.5">
      <c r="A547" s="9"/>
      <c r="B547" s="10"/>
      <c r="C547" s="10"/>
      <c r="D547" s="10"/>
      <c r="E547" s="9"/>
      <c r="F547" s="10"/>
      <c r="G547" s="10"/>
      <c r="H547" s="10"/>
      <c r="I547" s="10"/>
    </row>
    <row r="548" spans="1:9" s="102" customFormat="1" ht="20.25">
      <c r="A548" s="9"/>
      <c r="B548" s="10"/>
      <c r="C548" s="10"/>
      <c r="D548" s="10"/>
      <c r="E548" s="9"/>
      <c r="F548" s="10"/>
      <c r="G548" s="10"/>
      <c r="H548" s="10"/>
      <c r="I548" s="174">
        <v>18</v>
      </c>
    </row>
    <row r="549" spans="1:9" s="102" customFormat="1" ht="19.5">
      <c r="A549" s="9"/>
      <c r="B549" s="10"/>
      <c r="C549" s="10"/>
      <c r="D549" s="10"/>
      <c r="E549" s="9"/>
      <c r="F549" s="10"/>
      <c r="G549" s="10"/>
      <c r="H549" s="10"/>
      <c r="I549" s="174"/>
    </row>
    <row r="550" spans="1:9" ht="20.25">
      <c r="A550" s="55"/>
      <c r="B550" s="54"/>
      <c r="C550" s="54"/>
      <c r="D550" s="55"/>
      <c r="E550" s="55"/>
      <c r="F550" s="54"/>
      <c r="G550" s="54"/>
      <c r="H550" s="54"/>
      <c r="I550" s="54"/>
    </row>
    <row r="551" spans="1:9" s="18" customFormat="1" ht="23.25">
      <c r="A551" s="184" t="s">
        <v>374</v>
      </c>
      <c r="B551" s="184"/>
      <c r="C551" s="184"/>
      <c r="D551" s="184"/>
      <c r="E551" s="184"/>
      <c r="F551" s="184"/>
      <c r="G551" s="184"/>
      <c r="H551" s="184"/>
      <c r="I551" s="184"/>
    </row>
    <row r="552" spans="1:9" s="113" customFormat="1" ht="23.25">
      <c r="A552" s="185" t="s">
        <v>607</v>
      </c>
      <c r="B552" s="185"/>
      <c r="C552" s="185"/>
      <c r="D552" s="185"/>
      <c r="E552" s="185"/>
      <c r="F552" s="185"/>
      <c r="G552" s="185"/>
      <c r="H552" s="185"/>
      <c r="I552" s="185"/>
    </row>
    <row r="553" spans="1:9" s="113" customFormat="1" ht="20.25">
      <c r="A553" s="187" t="s">
        <v>0</v>
      </c>
      <c r="B553" s="187" t="s">
        <v>1</v>
      </c>
      <c r="C553" s="190" t="s">
        <v>28</v>
      </c>
      <c r="D553" s="187" t="s">
        <v>2</v>
      </c>
      <c r="E553" s="147" t="s">
        <v>538</v>
      </c>
      <c r="F553" s="86" t="s">
        <v>540</v>
      </c>
      <c r="G553" s="86" t="s">
        <v>193</v>
      </c>
      <c r="H553" s="16" t="s">
        <v>540</v>
      </c>
      <c r="I553" s="88" t="s">
        <v>539</v>
      </c>
    </row>
    <row r="554" spans="1:13" s="113" customFormat="1" ht="20.25">
      <c r="A554" s="188"/>
      <c r="B554" s="188"/>
      <c r="C554" s="191"/>
      <c r="D554" s="188"/>
      <c r="E554" s="148" t="s">
        <v>537</v>
      </c>
      <c r="F554" s="28" t="s">
        <v>541</v>
      </c>
      <c r="G554" s="28"/>
      <c r="H554" s="12" t="s">
        <v>542</v>
      </c>
      <c r="I554" s="87"/>
      <c r="M554" s="113" t="s">
        <v>27</v>
      </c>
    </row>
    <row r="555" spans="1:9" s="113" customFormat="1" ht="20.25">
      <c r="A555" s="189"/>
      <c r="B555" s="189"/>
      <c r="C555" s="192"/>
      <c r="D555" s="189"/>
      <c r="E555" s="149" t="s">
        <v>536</v>
      </c>
      <c r="F555" s="26" t="s">
        <v>192</v>
      </c>
      <c r="G555" s="26" t="s">
        <v>192</v>
      </c>
      <c r="H555" s="2" t="s">
        <v>192</v>
      </c>
      <c r="I555" s="85"/>
    </row>
    <row r="556" spans="1:9" s="113" customFormat="1" ht="20.25">
      <c r="A556" s="86">
        <v>1</v>
      </c>
      <c r="B556" s="59" t="s">
        <v>608</v>
      </c>
      <c r="C556" s="58" t="s">
        <v>196</v>
      </c>
      <c r="D556" s="5" t="s">
        <v>34</v>
      </c>
      <c r="E556" s="106" t="s">
        <v>195</v>
      </c>
      <c r="F556" s="151">
        <v>26630</v>
      </c>
      <c r="G556" s="153">
        <v>26196</v>
      </c>
      <c r="H556" s="151">
        <v>434</v>
      </c>
      <c r="I556" s="19" t="s">
        <v>614</v>
      </c>
    </row>
    <row r="557" spans="1:9" s="113" customFormat="1" ht="20.25">
      <c r="A557" s="28"/>
      <c r="B557" s="53" t="s">
        <v>162</v>
      </c>
      <c r="C557" s="54" t="s">
        <v>615</v>
      </c>
      <c r="D557" s="12"/>
      <c r="E557" s="13"/>
      <c r="F557" s="20"/>
      <c r="G557" s="17"/>
      <c r="H557" s="20"/>
      <c r="I557" s="20" t="s">
        <v>610</v>
      </c>
    </row>
    <row r="558" spans="1:9" s="113" customFormat="1" ht="20.25">
      <c r="A558" s="28"/>
      <c r="B558" s="53" t="s">
        <v>609</v>
      </c>
      <c r="C558" s="54" t="s">
        <v>82</v>
      </c>
      <c r="D558" s="12"/>
      <c r="E558" s="13"/>
      <c r="F558" s="20"/>
      <c r="G558" s="17"/>
      <c r="H558" s="20"/>
      <c r="I558" s="20" t="s">
        <v>611</v>
      </c>
    </row>
    <row r="559" spans="1:9" s="113" customFormat="1" ht="20.25">
      <c r="A559" s="28"/>
      <c r="B559" s="53"/>
      <c r="C559" s="54"/>
      <c r="D559" s="12"/>
      <c r="E559" s="13"/>
      <c r="F559" s="20"/>
      <c r="G559" s="17"/>
      <c r="H559" s="20"/>
      <c r="I559" s="20" t="s">
        <v>612</v>
      </c>
    </row>
    <row r="560" spans="1:9" s="18" customFormat="1" ht="23.25">
      <c r="A560" s="168"/>
      <c r="B560" s="169"/>
      <c r="C560" s="154"/>
      <c r="D560" s="169"/>
      <c r="E560" s="154"/>
      <c r="F560" s="169"/>
      <c r="G560" s="154"/>
      <c r="H560" s="169"/>
      <c r="I560" s="64" t="s">
        <v>613</v>
      </c>
    </row>
    <row r="561" spans="1:9" s="113" customFormat="1" ht="23.25">
      <c r="A561" s="186" t="s">
        <v>616</v>
      </c>
      <c r="B561" s="186"/>
      <c r="C561" s="186"/>
      <c r="D561" s="186"/>
      <c r="E561" s="186"/>
      <c r="F561" s="186"/>
      <c r="G561" s="186"/>
      <c r="H561" s="186"/>
      <c r="I561" s="186"/>
    </row>
    <row r="562" spans="1:9" s="113" customFormat="1" ht="20.25">
      <c r="A562" s="187" t="s">
        <v>0</v>
      </c>
      <c r="B562" s="187" t="s">
        <v>1</v>
      </c>
      <c r="C562" s="190" t="s">
        <v>28</v>
      </c>
      <c r="D562" s="187" t="s">
        <v>2</v>
      </c>
      <c r="E562" s="147" t="s">
        <v>538</v>
      </c>
      <c r="F562" s="86" t="s">
        <v>540</v>
      </c>
      <c r="G562" s="86" t="s">
        <v>193</v>
      </c>
      <c r="H562" s="16" t="s">
        <v>540</v>
      </c>
      <c r="I562" s="88" t="s">
        <v>539</v>
      </c>
    </row>
    <row r="563" spans="1:13" s="113" customFormat="1" ht="20.25">
      <c r="A563" s="188"/>
      <c r="B563" s="188"/>
      <c r="C563" s="191"/>
      <c r="D563" s="188"/>
      <c r="E563" s="148" t="s">
        <v>537</v>
      </c>
      <c r="F563" s="28" t="s">
        <v>541</v>
      </c>
      <c r="G563" s="28"/>
      <c r="H563" s="12" t="s">
        <v>542</v>
      </c>
      <c r="I563" s="87"/>
      <c r="M563" s="113" t="s">
        <v>27</v>
      </c>
    </row>
    <row r="564" spans="1:9" s="113" customFormat="1" ht="20.25">
      <c r="A564" s="189"/>
      <c r="B564" s="189"/>
      <c r="C564" s="192"/>
      <c r="D564" s="189"/>
      <c r="E564" s="149" t="s">
        <v>536</v>
      </c>
      <c r="F564" s="26" t="s">
        <v>192</v>
      </c>
      <c r="G564" s="26" t="s">
        <v>192</v>
      </c>
      <c r="H564" s="2" t="s">
        <v>192</v>
      </c>
      <c r="I564" s="85"/>
    </row>
    <row r="565" spans="1:9" s="113" customFormat="1" ht="20.25">
      <c r="A565" s="12">
        <v>1</v>
      </c>
      <c r="B565" s="53" t="s">
        <v>184</v>
      </c>
      <c r="C565" s="53" t="s">
        <v>186</v>
      </c>
      <c r="D565" s="12" t="s">
        <v>26</v>
      </c>
      <c r="E565" s="12" t="s">
        <v>648</v>
      </c>
      <c r="F565" s="180">
        <v>74963000</v>
      </c>
      <c r="G565" s="20"/>
      <c r="H565" s="27"/>
      <c r="I565" s="166" t="s">
        <v>599</v>
      </c>
    </row>
    <row r="566" spans="1:9" s="113" customFormat="1" ht="20.25">
      <c r="A566" s="12"/>
      <c r="B566" s="53" t="s">
        <v>646</v>
      </c>
      <c r="C566" s="53" t="s">
        <v>645</v>
      </c>
      <c r="D566" s="12" t="s">
        <v>652</v>
      </c>
      <c r="E566" s="12" t="s">
        <v>647</v>
      </c>
      <c r="F566" s="20" t="s">
        <v>653</v>
      </c>
      <c r="G566" s="20"/>
      <c r="H566" s="27"/>
      <c r="I566" s="129" t="s">
        <v>601</v>
      </c>
    </row>
    <row r="567" spans="1:9" s="113" customFormat="1" ht="20.25">
      <c r="A567" s="12"/>
      <c r="B567" s="53"/>
      <c r="C567" s="53" t="s">
        <v>649</v>
      </c>
      <c r="D567" s="12" t="s">
        <v>25</v>
      </c>
      <c r="E567" s="12"/>
      <c r="F567" s="20" t="s">
        <v>654</v>
      </c>
      <c r="G567" s="20"/>
      <c r="H567" s="27"/>
      <c r="I567" s="20" t="s">
        <v>606</v>
      </c>
    </row>
    <row r="568" spans="1:9" s="113" customFormat="1" ht="20.25">
      <c r="A568" s="12"/>
      <c r="B568" s="53"/>
      <c r="C568" s="53" t="s">
        <v>650</v>
      </c>
      <c r="D568" s="12" t="s">
        <v>397</v>
      </c>
      <c r="E568" s="12"/>
      <c r="F568" s="20" t="s">
        <v>655</v>
      </c>
      <c r="G568" s="20"/>
      <c r="H568" s="27"/>
      <c r="I568" s="20"/>
    </row>
    <row r="569" spans="1:9" s="113" customFormat="1" ht="20.25">
      <c r="A569" s="2"/>
      <c r="B569" s="52"/>
      <c r="C569" s="52" t="s">
        <v>651</v>
      </c>
      <c r="D569" s="2"/>
      <c r="E569" s="2"/>
      <c r="F569" s="64"/>
      <c r="G569" s="64"/>
      <c r="H569" s="72"/>
      <c r="I569" s="64"/>
    </row>
    <row r="570" spans="1:9" s="113" customFormat="1" ht="19.5">
      <c r="A570" s="9"/>
      <c r="B570" s="10"/>
      <c r="C570" s="10"/>
      <c r="D570" s="9"/>
      <c r="E570" s="9"/>
      <c r="F570" s="10"/>
      <c r="G570" s="10"/>
      <c r="H570" s="10"/>
      <c r="I570" s="10"/>
    </row>
    <row r="571" spans="1:9" ht="19.5">
      <c r="A571" s="44"/>
      <c r="B571" s="40"/>
      <c r="C571" s="40"/>
      <c r="D571" s="44"/>
      <c r="E571" s="44"/>
      <c r="F571" s="40"/>
      <c r="G571" s="40"/>
      <c r="H571" s="40"/>
      <c r="I571" s="40"/>
    </row>
    <row r="572" spans="1:9" ht="19.5">
      <c r="A572" s="44"/>
      <c r="B572" s="40"/>
      <c r="C572" s="40"/>
      <c r="D572" s="44"/>
      <c r="E572" s="44"/>
      <c r="F572" s="40"/>
      <c r="G572" s="40"/>
      <c r="H572" s="40"/>
      <c r="I572" s="40"/>
    </row>
    <row r="573" spans="1:9" ht="19.5">
      <c r="A573" s="44"/>
      <c r="B573" s="40"/>
      <c r="C573" s="40"/>
      <c r="D573" s="44"/>
      <c r="E573" s="44"/>
      <c r="F573" s="40"/>
      <c r="G573" s="40"/>
      <c r="H573" s="40"/>
      <c r="I573" s="40"/>
    </row>
    <row r="574" spans="1:9" ht="19.5" hidden="1">
      <c r="A574" s="44"/>
      <c r="B574" s="40"/>
      <c r="C574" s="40"/>
      <c r="D574" s="44"/>
      <c r="E574" s="44"/>
      <c r="F574" s="40"/>
      <c r="G574" s="40"/>
      <c r="H574" s="40"/>
      <c r="I574" s="40"/>
    </row>
    <row r="575" spans="1:9" ht="19.5" hidden="1">
      <c r="A575" s="40"/>
      <c r="B575" s="40"/>
      <c r="C575" s="40"/>
      <c r="D575" s="44"/>
      <c r="E575" s="40"/>
      <c r="F575" s="40"/>
      <c r="G575" s="40"/>
      <c r="H575" s="40"/>
      <c r="I575" s="40"/>
    </row>
    <row r="576" spans="1:9" ht="19.5" hidden="1">
      <c r="A576" s="44"/>
      <c r="B576" s="40"/>
      <c r="C576" s="40"/>
      <c r="D576" s="44"/>
      <c r="E576" s="44"/>
      <c r="F576" s="40"/>
      <c r="G576" s="40"/>
      <c r="H576" s="40"/>
      <c r="I576" s="40"/>
    </row>
    <row r="577" spans="1:9" ht="19.5" hidden="1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9.5" hidden="1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9.5" hidden="1">
      <c r="A579" s="108"/>
      <c r="B579" s="108"/>
      <c r="C579" s="108"/>
      <c r="D579" s="108"/>
      <c r="E579" s="108"/>
      <c r="F579" s="108"/>
      <c r="G579" s="108"/>
      <c r="H579" s="108"/>
      <c r="I579" s="108"/>
    </row>
    <row r="580" spans="1:9" ht="12.75">
      <c r="A580" s="81"/>
      <c r="B580" s="81"/>
      <c r="C580" s="81"/>
      <c r="D580" s="81"/>
      <c r="E580" s="81"/>
      <c r="F580" s="81"/>
      <c r="G580" s="81"/>
      <c r="H580" s="81"/>
      <c r="I580" s="81"/>
    </row>
    <row r="584" ht="20.25">
      <c r="I584" s="174">
        <v>19</v>
      </c>
    </row>
  </sheetData>
  <sheetProtection/>
  <mergeCells count="111">
    <mergeCell ref="A96:I96"/>
    <mergeCell ref="A97:I97"/>
    <mergeCell ref="D120:D122"/>
    <mergeCell ref="C120:C122"/>
    <mergeCell ref="B120:B122"/>
    <mergeCell ref="A120:A122"/>
    <mergeCell ref="C98:C100"/>
    <mergeCell ref="D98:D100"/>
    <mergeCell ref="A1:I1"/>
    <mergeCell ref="A2:I2"/>
    <mergeCell ref="A3:I3"/>
    <mergeCell ref="A4:I4"/>
    <mergeCell ref="A5:A7"/>
    <mergeCell ref="B5:B7"/>
    <mergeCell ref="C5:C7"/>
    <mergeCell ref="D5:D7"/>
    <mergeCell ref="A91:A93"/>
    <mergeCell ref="B91:B93"/>
    <mergeCell ref="C91:C93"/>
    <mergeCell ref="D91:D93"/>
    <mergeCell ref="A185:A187"/>
    <mergeCell ref="B185:B187"/>
    <mergeCell ref="C185:C187"/>
    <mergeCell ref="D185:D187"/>
    <mergeCell ref="A155:A157"/>
    <mergeCell ref="B155:B157"/>
    <mergeCell ref="A213:A215"/>
    <mergeCell ref="B213:B215"/>
    <mergeCell ref="C213:C215"/>
    <mergeCell ref="D213:D215"/>
    <mergeCell ref="A184:I184"/>
    <mergeCell ref="A211:I211"/>
    <mergeCell ref="A212:I212"/>
    <mergeCell ref="A551:I551"/>
    <mergeCell ref="A552:I552"/>
    <mergeCell ref="A231:A233"/>
    <mergeCell ref="B231:B233"/>
    <mergeCell ref="C231:C232"/>
    <mergeCell ref="D231:D233"/>
    <mergeCell ref="E231:E233"/>
    <mergeCell ref="F231:I231"/>
    <mergeCell ref="F232:H232"/>
    <mergeCell ref="A249:A251"/>
    <mergeCell ref="B249:B251"/>
    <mergeCell ref="C249:C251"/>
    <mergeCell ref="D249:D251"/>
    <mergeCell ref="A248:I248"/>
    <mergeCell ref="A247:I247"/>
    <mergeCell ref="A263:A265"/>
    <mergeCell ref="B263:B265"/>
    <mergeCell ref="C263:C265"/>
    <mergeCell ref="D263:D265"/>
    <mergeCell ref="A261:I261"/>
    <mergeCell ref="A262:I262"/>
    <mergeCell ref="A292:A294"/>
    <mergeCell ref="B292:B294"/>
    <mergeCell ref="C292:C294"/>
    <mergeCell ref="D292:D294"/>
    <mergeCell ref="A290:I290"/>
    <mergeCell ref="A291:I291"/>
    <mergeCell ref="A353:A355"/>
    <mergeCell ref="B353:B355"/>
    <mergeCell ref="C353:C355"/>
    <mergeCell ref="D353:D355"/>
    <mergeCell ref="A352:I352"/>
    <mergeCell ref="A351:I351"/>
    <mergeCell ref="A412:A414"/>
    <mergeCell ref="B412:B414"/>
    <mergeCell ref="C412:C414"/>
    <mergeCell ref="D412:D414"/>
    <mergeCell ref="A410:I410"/>
    <mergeCell ref="A411:I411"/>
    <mergeCell ref="A446:A448"/>
    <mergeCell ref="B446:B448"/>
    <mergeCell ref="C446:C448"/>
    <mergeCell ref="D446:D448"/>
    <mergeCell ref="A444:I444"/>
    <mergeCell ref="A445:I445"/>
    <mergeCell ref="A496:A498"/>
    <mergeCell ref="B496:B498"/>
    <mergeCell ref="C496:C498"/>
    <mergeCell ref="D496:D498"/>
    <mergeCell ref="A494:I494"/>
    <mergeCell ref="A495:I495"/>
    <mergeCell ref="A561:I561"/>
    <mergeCell ref="A562:A564"/>
    <mergeCell ref="B562:B564"/>
    <mergeCell ref="C562:C564"/>
    <mergeCell ref="D562:D564"/>
    <mergeCell ref="A553:A555"/>
    <mergeCell ref="B553:B555"/>
    <mergeCell ref="C553:C555"/>
    <mergeCell ref="D553:D555"/>
    <mergeCell ref="A31:A33"/>
    <mergeCell ref="B31:B33"/>
    <mergeCell ref="C31:C33"/>
    <mergeCell ref="D31:D33"/>
    <mergeCell ref="A60:A62"/>
    <mergeCell ref="B60:B62"/>
    <mergeCell ref="C60:C62"/>
    <mergeCell ref="D60:D62"/>
    <mergeCell ref="A90:I90"/>
    <mergeCell ref="A118:I118"/>
    <mergeCell ref="A119:I119"/>
    <mergeCell ref="A153:I153"/>
    <mergeCell ref="A154:I154"/>
    <mergeCell ref="A183:I183"/>
    <mergeCell ref="A98:A100"/>
    <mergeCell ref="B98:B100"/>
    <mergeCell ref="C155:C157"/>
    <mergeCell ref="D155:D157"/>
  </mergeCells>
  <printOptions/>
  <pageMargins left="0.11811023622047245" right="0" top="0.4330708661417323" bottom="0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671"/>
  <sheetViews>
    <sheetView view="pageBreakPreview" zoomScaleNormal="90" zoomScaleSheetLayoutView="100" zoomScalePageLayoutView="90" workbookViewId="0" topLeftCell="A579">
      <selection activeCell="A1" sqref="A1:R674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27.57421875" style="0" customWidth="1"/>
    <col min="4" max="4" width="13.28125" style="0" customWidth="1"/>
    <col min="5" max="5" width="16.7109375" style="0" customWidth="1"/>
    <col min="6" max="8" width="4.28125" style="0" customWidth="1"/>
    <col min="9" max="9" width="4.57421875" style="0" customWidth="1"/>
    <col min="10" max="10" width="4.421875" style="0" customWidth="1"/>
    <col min="11" max="11" width="4.57421875" style="0" customWidth="1"/>
    <col min="12" max="13" width="4.28125" style="0" customWidth="1"/>
    <col min="14" max="14" width="4.421875" style="0" customWidth="1"/>
    <col min="15" max="16" width="4.28125" style="0" customWidth="1"/>
    <col min="17" max="17" width="4.00390625" style="0" customWidth="1"/>
    <col min="18" max="18" width="2.421875" style="0" customWidth="1"/>
    <col min="19" max="19" width="3.8515625" style="0" customWidth="1"/>
  </cols>
  <sheetData>
    <row r="1" ht="19.5" customHeight="1"/>
    <row r="2" ht="19.5" customHeight="1"/>
    <row r="3" ht="19.5" customHeight="1"/>
    <row r="4" spans="1:18" s="18" customFormat="1" ht="23.25">
      <c r="A4" s="204" t="s">
        <v>38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9" t="s">
        <v>36</v>
      </c>
      <c r="P4" s="30"/>
      <c r="Q4" s="31"/>
      <c r="R4" s="33"/>
    </row>
    <row r="5" spans="1:18" s="18" customFormat="1" ht="23.25">
      <c r="A5" s="204" t="s">
        <v>409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32"/>
    </row>
    <row r="6" spans="1:18" s="18" customFormat="1" ht="23.25">
      <c r="A6" s="197" t="s">
        <v>37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32"/>
    </row>
    <row r="7" spans="1:18" s="18" customFormat="1" ht="23.25">
      <c r="A7" s="197" t="s">
        <v>60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32"/>
    </row>
    <row r="8" spans="1:18" s="113" customFormat="1" ht="20.25">
      <c r="A8" s="187" t="s">
        <v>0</v>
      </c>
      <c r="B8" s="187" t="s">
        <v>1</v>
      </c>
      <c r="C8" s="190" t="s">
        <v>28</v>
      </c>
      <c r="D8" s="187" t="s">
        <v>2</v>
      </c>
      <c r="E8" s="187" t="s">
        <v>3</v>
      </c>
      <c r="F8" s="198" t="s">
        <v>4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200"/>
      <c r="R8" s="27"/>
    </row>
    <row r="9" spans="1:22" s="113" customFormat="1" ht="20.25">
      <c r="A9" s="188"/>
      <c r="B9" s="188"/>
      <c r="C9" s="191"/>
      <c r="D9" s="188"/>
      <c r="E9" s="188"/>
      <c r="F9" s="201" t="s">
        <v>389</v>
      </c>
      <c r="G9" s="201"/>
      <c r="H9" s="201"/>
      <c r="I9" s="198" t="s">
        <v>410</v>
      </c>
      <c r="J9" s="199"/>
      <c r="K9" s="199"/>
      <c r="L9" s="199"/>
      <c r="M9" s="199"/>
      <c r="N9" s="199"/>
      <c r="O9" s="199"/>
      <c r="P9" s="199"/>
      <c r="Q9" s="200"/>
      <c r="R9" s="27"/>
      <c r="V9" s="113" t="s">
        <v>27</v>
      </c>
    </row>
    <row r="10" spans="1:18" s="113" customFormat="1" ht="20.25">
      <c r="A10" s="189"/>
      <c r="B10" s="189"/>
      <c r="C10" s="192"/>
      <c r="D10" s="189"/>
      <c r="E10" s="189"/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8"/>
    </row>
    <row r="11" spans="1:18" s="22" customFormat="1" ht="20.25">
      <c r="A11" s="38">
        <v>1</v>
      </c>
      <c r="B11" s="37" t="s">
        <v>411</v>
      </c>
      <c r="C11" s="96" t="s">
        <v>415</v>
      </c>
      <c r="D11" s="16" t="s">
        <v>182</v>
      </c>
      <c r="E11" s="106" t="s">
        <v>57</v>
      </c>
      <c r="F11" s="118"/>
      <c r="G11" s="6"/>
      <c r="H11" s="96"/>
      <c r="I11" s="6"/>
      <c r="J11" s="96"/>
      <c r="K11" s="6"/>
      <c r="L11" s="96"/>
      <c r="M11" s="6"/>
      <c r="N11" s="96"/>
      <c r="O11" s="6"/>
      <c r="P11" s="96"/>
      <c r="Q11" s="6"/>
      <c r="R11" s="40"/>
    </row>
    <row r="12" spans="1:18" s="22" customFormat="1" ht="20.25">
      <c r="A12" s="43"/>
      <c r="B12" s="42" t="s">
        <v>412</v>
      </c>
      <c r="C12" s="10" t="s">
        <v>416</v>
      </c>
      <c r="D12" s="20" t="s">
        <v>414</v>
      </c>
      <c r="E12" s="13"/>
      <c r="F12" s="25"/>
      <c r="G12" s="4"/>
      <c r="H12" s="10"/>
      <c r="I12" s="4"/>
      <c r="J12" s="10"/>
      <c r="K12" s="4"/>
      <c r="L12" s="10"/>
      <c r="M12" s="4"/>
      <c r="N12" s="10"/>
      <c r="O12" s="4"/>
      <c r="P12" s="10"/>
      <c r="Q12" s="4"/>
      <c r="R12" s="40"/>
    </row>
    <row r="13" spans="1:18" ht="20.25">
      <c r="A13" s="43"/>
      <c r="B13" s="42" t="s">
        <v>413</v>
      </c>
      <c r="C13" s="10" t="s">
        <v>417</v>
      </c>
      <c r="D13" s="20"/>
      <c r="E13" s="13"/>
      <c r="F13" s="25"/>
      <c r="G13" s="4"/>
      <c r="H13" s="10"/>
      <c r="I13" s="4"/>
      <c r="J13" s="10"/>
      <c r="K13" s="4"/>
      <c r="L13" s="10"/>
      <c r="M13" s="4"/>
      <c r="N13" s="10"/>
      <c r="O13" s="4"/>
      <c r="P13" s="10"/>
      <c r="Q13" s="4"/>
      <c r="R13" s="108"/>
    </row>
    <row r="14" spans="1:18" ht="19.5">
      <c r="A14" s="3"/>
      <c r="B14" s="4"/>
      <c r="C14" s="4" t="s">
        <v>418</v>
      </c>
      <c r="D14" s="4"/>
      <c r="E14" s="9"/>
      <c r="F14" s="25"/>
      <c r="G14" s="4"/>
      <c r="H14" s="10"/>
      <c r="I14" s="4"/>
      <c r="J14" s="10"/>
      <c r="K14" s="4"/>
      <c r="L14" s="10"/>
      <c r="M14" s="4"/>
      <c r="N14" s="10"/>
      <c r="O14" s="4"/>
      <c r="P14" s="10"/>
      <c r="Q14" s="4"/>
      <c r="R14" s="108"/>
    </row>
    <row r="15" spans="1:18" ht="19.5">
      <c r="A15" s="84"/>
      <c r="B15" s="8"/>
      <c r="C15" s="8" t="s">
        <v>528</v>
      </c>
      <c r="D15" s="8"/>
      <c r="E15" s="15"/>
      <c r="F15" s="80"/>
      <c r="G15" s="8"/>
      <c r="H15" s="14"/>
      <c r="I15" s="8"/>
      <c r="J15" s="14"/>
      <c r="K15" s="8"/>
      <c r="L15" s="14"/>
      <c r="M15" s="8"/>
      <c r="N15" s="14"/>
      <c r="O15" s="8"/>
      <c r="P15" s="14"/>
      <c r="Q15" s="122"/>
      <c r="R15" s="108"/>
    </row>
    <row r="16" spans="1:18" ht="20.25">
      <c r="A16" s="43">
        <v>2</v>
      </c>
      <c r="B16" s="42" t="s">
        <v>517</v>
      </c>
      <c r="C16" s="10" t="s">
        <v>420</v>
      </c>
      <c r="D16" s="12" t="s">
        <v>26</v>
      </c>
      <c r="E16" s="13" t="s">
        <v>57</v>
      </c>
      <c r="F16" s="25"/>
      <c r="G16" s="4"/>
      <c r="H16" s="10"/>
      <c r="I16" s="4"/>
      <c r="J16" s="10"/>
      <c r="K16" s="4"/>
      <c r="L16" s="10"/>
      <c r="M16" s="4"/>
      <c r="N16" s="10"/>
      <c r="O16" s="4"/>
      <c r="P16" s="10"/>
      <c r="Q16" s="4"/>
      <c r="R16" s="108"/>
    </row>
    <row r="17" spans="1:18" ht="20.25">
      <c r="A17" s="43"/>
      <c r="B17" s="42" t="s">
        <v>369</v>
      </c>
      <c r="C17" s="10" t="s">
        <v>421</v>
      </c>
      <c r="D17" s="20" t="s">
        <v>305</v>
      </c>
      <c r="E17" s="13"/>
      <c r="F17" s="25"/>
      <c r="G17" s="4"/>
      <c r="H17" s="10"/>
      <c r="I17" s="4"/>
      <c r="J17" s="10"/>
      <c r="K17" s="4"/>
      <c r="L17" s="10"/>
      <c r="M17" s="4"/>
      <c r="N17" s="10"/>
      <c r="O17" s="4"/>
      <c r="P17" s="10"/>
      <c r="Q17" s="4"/>
      <c r="R17" s="108"/>
    </row>
    <row r="18" spans="1:18" ht="20.25">
      <c r="A18" s="3"/>
      <c r="B18" s="42" t="s">
        <v>518</v>
      </c>
      <c r="C18" s="10" t="s">
        <v>422</v>
      </c>
      <c r="D18" s="20"/>
      <c r="E18" s="13"/>
      <c r="F18" s="25"/>
      <c r="G18" s="4"/>
      <c r="H18" s="10"/>
      <c r="I18" s="4"/>
      <c r="J18" s="10"/>
      <c r="K18" s="4"/>
      <c r="L18" s="10"/>
      <c r="M18" s="4"/>
      <c r="N18" s="10"/>
      <c r="O18" s="4"/>
      <c r="P18" s="10"/>
      <c r="Q18" s="4"/>
      <c r="R18" s="108"/>
    </row>
    <row r="19" spans="1:18" ht="19.5">
      <c r="A19" s="3"/>
      <c r="B19" s="4"/>
      <c r="C19" s="4" t="s">
        <v>423</v>
      </c>
      <c r="D19" s="4"/>
      <c r="E19" s="9"/>
      <c r="F19" s="25"/>
      <c r="G19" s="4"/>
      <c r="H19" s="10"/>
      <c r="I19" s="4"/>
      <c r="J19" s="10"/>
      <c r="K19" s="4"/>
      <c r="L19" s="10"/>
      <c r="M19" s="4"/>
      <c r="N19" s="10"/>
      <c r="O19" s="4"/>
      <c r="P19" s="10"/>
      <c r="Q19" s="4"/>
      <c r="R19" s="108"/>
    </row>
    <row r="20" spans="1:18" ht="19.5">
      <c r="A20" s="3"/>
      <c r="B20" s="4"/>
      <c r="C20" s="4" t="s">
        <v>424</v>
      </c>
      <c r="D20" s="4"/>
      <c r="E20" s="9"/>
      <c r="F20" s="25"/>
      <c r="G20" s="4"/>
      <c r="H20" s="10"/>
      <c r="I20" s="4"/>
      <c r="J20" s="10"/>
      <c r="K20" s="4"/>
      <c r="L20" s="10"/>
      <c r="M20" s="4"/>
      <c r="N20" s="10"/>
      <c r="O20" s="4"/>
      <c r="P20" s="10"/>
      <c r="Q20" s="121"/>
      <c r="R20" s="108"/>
    </row>
    <row r="21" spans="1:18" ht="20.25">
      <c r="A21" s="38">
        <v>3</v>
      </c>
      <c r="B21" s="37" t="s">
        <v>390</v>
      </c>
      <c r="C21" s="96" t="s">
        <v>427</v>
      </c>
      <c r="D21" s="16" t="s">
        <v>26</v>
      </c>
      <c r="E21" s="106" t="s">
        <v>57</v>
      </c>
      <c r="F21" s="118"/>
      <c r="G21" s="6"/>
      <c r="H21" s="96"/>
      <c r="I21" s="6"/>
      <c r="J21" s="96"/>
      <c r="K21" s="6"/>
      <c r="L21" s="96"/>
      <c r="M21" s="6"/>
      <c r="N21" s="96"/>
      <c r="O21" s="6"/>
      <c r="P21" s="96"/>
      <c r="Q21" s="6"/>
      <c r="R21" s="108"/>
    </row>
    <row r="22" spans="1:18" ht="20.25">
      <c r="A22" s="43"/>
      <c r="B22" s="42" t="s">
        <v>425</v>
      </c>
      <c r="C22" s="10" t="s">
        <v>430</v>
      </c>
      <c r="D22" s="20" t="s">
        <v>305</v>
      </c>
      <c r="E22" s="13"/>
      <c r="F22" s="25"/>
      <c r="G22" s="4"/>
      <c r="H22" s="10"/>
      <c r="I22" s="4"/>
      <c r="J22" s="10"/>
      <c r="K22" s="4"/>
      <c r="L22" s="10"/>
      <c r="M22" s="4"/>
      <c r="N22" s="10"/>
      <c r="O22" s="4"/>
      <c r="P22" s="10"/>
      <c r="Q22" s="4"/>
      <c r="R22" s="108"/>
    </row>
    <row r="23" spans="1:18" ht="20.25">
      <c r="A23" s="43"/>
      <c r="B23" s="42" t="s">
        <v>426</v>
      </c>
      <c r="C23" s="10" t="s">
        <v>431</v>
      </c>
      <c r="D23" s="20"/>
      <c r="E23" s="13"/>
      <c r="F23" s="25"/>
      <c r="G23" s="4"/>
      <c r="H23" s="10"/>
      <c r="I23" s="4"/>
      <c r="J23" s="10"/>
      <c r="K23" s="4"/>
      <c r="L23" s="10"/>
      <c r="M23" s="4"/>
      <c r="N23" s="10"/>
      <c r="O23" s="4"/>
      <c r="P23" s="10"/>
      <c r="Q23" s="4"/>
      <c r="R23" s="108"/>
    </row>
    <row r="24" spans="1:18" ht="19.5">
      <c r="A24" s="43"/>
      <c r="B24" s="42" t="s">
        <v>26</v>
      </c>
      <c r="C24" s="4" t="s">
        <v>428</v>
      </c>
      <c r="D24" s="4"/>
      <c r="E24" s="9"/>
      <c r="F24" s="25"/>
      <c r="G24" s="4"/>
      <c r="H24" s="10"/>
      <c r="I24" s="4"/>
      <c r="J24" s="10"/>
      <c r="K24" s="4"/>
      <c r="L24" s="10"/>
      <c r="M24" s="4"/>
      <c r="N24" s="10"/>
      <c r="O24" s="4"/>
      <c r="P24" s="10"/>
      <c r="Q24" s="4"/>
      <c r="R24" s="108"/>
    </row>
    <row r="25" spans="1:18" ht="19.5">
      <c r="A25" s="3"/>
      <c r="B25" s="4"/>
      <c r="C25" s="4" t="s">
        <v>429</v>
      </c>
      <c r="D25" s="4"/>
      <c r="E25" s="9"/>
      <c r="F25" s="25"/>
      <c r="G25" s="4"/>
      <c r="H25" s="10"/>
      <c r="I25" s="4"/>
      <c r="J25" s="10"/>
      <c r="K25" s="4"/>
      <c r="L25" s="10"/>
      <c r="M25" s="4"/>
      <c r="N25" s="10"/>
      <c r="O25" s="4"/>
      <c r="P25" s="10"/>
      <c r="Q25" s="121"/>
      <c r="R25" s="108"/>
    </row>
    <row r="26" spans="1:18" ht="19.5">
      <c r="A26" s="84"/>
      <c r="B26" s="8"/>
      <c r="C26" s="8" t="s">
        <v>432</v>
      </c>
      <c r="D26" s="8"/>
      <c r="E26" s="15"/>
      <c r="F26" s="80"/>
      <c r="G26" s="8"/>
      <c r="H26" s="14"/>
      <c r="I26" s="8"/>
      <c r="J26" s="14"/>
      <c r="K26" s="8"/>
      <c r="L26" s="14"/>
      <c r="M26" s="8"/>
      <c r="N26" s="14"/>
      <c r="O26" s="8"/>
      <c r="P26" s="14"/>
      <c r="Q26" s="122"/>
      <c r="R26" s="108"/>
    </row>
    <row r="27" spans="1:18" ht="19.5">
      <c r="A27" s="9"/>
      <c r="B27" s="10"/>
      <c r="C27" s="10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4"/>
      <c r="R27" s="40"/>
    </row>
    <row r="28" spans="1:18" ht="20.25">
      <c r="A28" s="9"/>
      <c r="B28" s="10"/>
      <c r="C28" s="10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43">
        <v>13</v>
      </c>
      <c r="R28" s="40"/>
    </row>
    <row r="29" spans="1:18" ht="19.5">
      <c r="A29" s="9"/>
      <c r="B29" s="10"/>
      <c r="C29" s="10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24"/>
      <c r="R29" s="40"/>
    </row>
    <row r="30" spans="1:18" ht="19.5">
      <c r="A30" s="9"/>
      <c r="B30" s="10"/>
      <c r="C30" s="10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24"/>
      <c r="R30" s="40"/>
    </row>
    <row r="31" spans="1:18" ht="20.25">
      <c r="A31" s="187" t="s">
        <v>0</v>
      </c>
      <c r="B31" s="187" t="s">
        <v>1</v>
      </c>
      <c r="C31" s="190" t="s">
        <v>28</v>
      </c>
      <c r="D31" s="187" t="s">
        <v>2</v>
      </c>
      <c r="E31" s="187" t="s">
        <v>3</v>
      </c>
      <c r="F31" s="198" t="s">
        <v>4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108"/>
    </row>
    <row r="32" spans="1:18" ht="20.25">
      <c r="A32" s="188"/>
      <c r="B32" s="188"/>
      <c r="C32" s="202"/>
      <c r="D32" s="188"/>
      <c r="E32" s="188"/>
      <c r="F32" s="198" t="str">
        <f>F9</f>
        <v>พ.ศ. ๒๕๖๓</v>
      </c>
      <c r="G32" s="199"/>
      <c r="H32" s="200"/>
      <c r="I32" s="198" t="str">
        <f>I9</f>
        <v>พ.ศ. 256๔ </v>
      </c>
      <c r="J32" s="199"/>
      <c r="K32" s="199"/>
      <c r="L32" s="199"/>
      <c r="M32" s="199"/>
      <c r="N32" s="199"/>
      <c r="O32" s="199"/>
      <c r="P32" s="199"/>
      <c r="Q32" s="200"/>
      <c r="R32" s="108"/>
    </row>
    <row r="33" spans="1:18" ht="20.25">
      <c r="A33" s="189"/>
      <c r="B33" s="189"/>
      <c r="C33" s="203"/>
      <c r="D33" s="189"/>
      <c r="E33" s="189"/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  <c r="O33" s="2" t="s">
        <v>14</v>
      </c>
      <c r="P33" s="2" t="s">
        <v>15</v>
      </c>
      <c r="Q33" s="123" t="s">
        <v>16</v>
      </c>
      <c r="R33" s="108"/>
    </row>
    <row r="34" spans="1:18" ht="20.25">
      <c r="A34" s="38">
        <v>4</v>
      </c>
      <c r="B34" s="42" t="s">
        <v>419</v>
      </c>
      <c r="C34" s="10" t="s">
        <v>420</v>
      </c>
      <c r="D34" s="12" t="s">
        <v>302</v>
      </c>
      <c r="E34" s="13" t="s">
        <v>57</v>
      </c>
      <c r="F34" s="25"/>
      <c r="G34" s="4"/>
      <c r="H34" s="10"/>
      <c r="I34" s="4"/>
      <c r="J34" s="10"/>
      <c r="K34" s="4"/>
      <c r="L34" s="10"/>
      <c r="M34" s="4"/>
      <c r="N34" s="10"/>
      <c r="O34" s="4"/>
      <c r="P34" s="10"/>
      <c r="Q34" s="4"/>
      <c r="R34" s="108"/>
    </row>
    <row r="35" spans="1:18" ht="20.25">
      <c r="A35" s="43"/>
      <c r="B35" s="42" t="s">
        <v>433</v>
      </c>
      <c r="C35" s="10" t="s">
        <v>435</v>
      </c>
      <c r="D35" s="20" t="s">
        <v>301</v>
      </c>
      <c r="E35" s="13"/>
      <c r="F35" s="25"/>
      <c r="G35" s="4"/>
      <c r="H35" s="10"/>
      <c r="I35" s="4"/>
      <c r="J35" s="10"/>
      <c r="K35" s="4"/>
      <c r="L35" s="10"/>
      <c r="M35" s="4"/>
      <c r="N35" s="10"/>
      <c r="O35" s="4"/>
      <c r="P35" s="10"/>
      <c r="Q35" s="4"/>
      <c r="R35" s="108"/>
    </row>
    <row r="36" spans="1:18" ht="20.25">
      <c r="A36" s="43"/>
      <c r="B36" s="42" t="s">
        <v>434</v>
      </c>
      <c r="C36" s="10" t="s">
        <v>436</v>
      </c>
      <c r="D36" s="20"/>
      <c r="E36" s="13"/>
      <c r="F36" s="25"/>
      <c r="G36" s="4"/>
      <c r="H36" s="10"/>
      <c r="I36" s="4"/>
      <c r="J36" s="10"/>
      <c r="K36" s="4"/>
      <c r="L36" s="10"/>
      <c r="M36" s="4"/>
      <c r="N36" s="10"/>
      <c r="O36" s="4"/>
      <c r="P36" s="10"/>
      <c r="Q36" s="4"/>
      <c r="R36" s="108"/>
    </row>
    <row r="37" spans="1:18" ht="19.5">
      <c r="A37" s="3"/>
      <c r="B37" s="4"/>
      <c r="C37" s="4" t="s">
        <v>437</v>
      </c>
      <c r="D37" s="4"/>
      <c r="E37" s="9"/>
      <c r="F37" s="25"/>
      <c r="G37" s="4"/>
      <c r="H37" s="10"/>
      <c r="I37" s="4"/>
      <c r="J37" s="10"/>
      <c r="K37" s="4"/>
      <c r="L37" s="10"/>
      <c r="M37" s="4"/>
      <c r="N37" s="10"/>
      <c r="O37" s="4"/>
      <c r="P37" s="10"/>
      <c r="Q37" s="4"/>
      <c r="R37" s="108"/>
    </row>
    <row r="38" spans="1:18" ht="19.5">
      <c r="A38" s="84"/>
      <c r="B38" s="8"/>
      <c r="C38" s="8" t="s">
        <v>438</v>
      </c>
      <c r="D38" s="8"/>
      <c r="E38" s="15"/>
      <c r="F38" s="80"/>
      <c r="G38" s="8"/>
      <c r="H38" s="14"/>
      <c r="I38" s="8"/>
      <c r="J38" s="14"/>
      <c r="K38" s="8"/>
      <c r="L38" s="14"/>
      <c r="M38" s="8"/>
      <c r="N38" s="14"/>
      <c r="O38" s="8"/>
      <c r="P38" s="14"/>
      <c r="Q38" s="122"/>
      <c r="R38" s="108"/>
    </row>
    <row r="39" spans="1:18" ht="20.25">
      <c r="A39" s="38">
        <v>5</v>
      </c>
      <c r="B39" s="37" t="s">
        <v>419</v>
      </c>
      <c r="C39" s="10" t="s">
        <v>298</v>
      </c>
      <c r="D39" s="16" t="s">
        <v>17</v>
      </c>
      <c r="E39" s="106" t="s">
        <v>57</v>
      </c>
      <c r="F39" s="118"/>
      <c r="G39" s="6"/>
      <c r="H39" s="96"/>
      <c r="I39" s="6"/>
      <c r="J39" s="96"/>
      <c r="K39" s="6"/>
      <c r="L39" s="96"/>
      <c r="M39" s="6"/>
      <c r="N39" s="96"/>
      <c r="O39" s="6"/>
      <c r="P39" s="96"/>
      <c r="Q39" s="6"/>
      <c r="R39" s="108"/>
    </row>
    <row r="40" spans="1:18" ht="20.25">
      <c r="A40" s="43"/>
      <c r="B40" s="42" t="s">
        <v>439</v>
      </c>
      <c r="C40" s="10" t="s">
        <v>445</v>
      </c>
      <c r="D40" s="20" t="s">
        <v>300</v>
      </c>
      <c r="E40" s="13"/>
      <c r="F40" s="25"/>
      <c r="G40" s="4"/>
      <c r="H40" s="10"/>
      <c r="I40" s="4"/>
      <c r="J40" s="10"/>
      <c r="K40" s="4"/>
      <c r="L40" s="10"/>
      <c r="M40" s="4"/>
      <c r="N40" s="10"/>
      <c r="O40" s="4"/>
      <c r="P40" s="10"/>
      <c r="Q40" s="4"/>
      <c r="R40" s="108"/>
    </row>
    <row r="41" spans="1:18" ht="20.25">
      <c r="A41" s="43"/>
      <c r="B41" s="42" t="s">
        <v>299</v>
      </c>
      <c r="C41" s="10" t="s">
        <v>440</v>
      </c>
      <c r="D41" s="20"/>
      <c r="E41" s="13"/>
      <c r="F41" s="25"/>
      <c r="G41" s="4"/>
      <c r="H41" s="10"/>
      <c r="I41" s="4"/>
      <c r="J41" s="10"/>
      <c r="K41" s="4"/>
      <c r="L41" s="10"/>
      <c r="M41" s="4"/>
      <c r="N41" s="10"/>
      <c r="O41" s="4"/>
      <c r="P41" s="10"/>
      <c r="Q41" s="4"/>
      <c r="R41" s="108"/>
    </row>
    <row r="42" spans="1:18" ht="19.5">
      <c r="A42" s="3"/>
      <c r="B42" s="4"/>
      <c r="C42" s="4" t="s">
        <v>441</v>
      </c>
      <c r="D42" s="4"/>
      <c r="E42" s="9"/>
      <c r="F42" s="25"/>
      <c r="G42" s="4"/>
      <c r="H42" s="10"/>
      <c r="I42" s="4"/>
      <c r="J42" s="10"/>
      <c r="K42" s="4"/>
      <c r="L42" s="10"/>
      <c r="M42" s="4"/>
      <c r="N42" s="10"/>
      <c r="O42" s="4"/>
      <c r="P42" s="10"/>
      <c r="Q42" s="4"/>
      <c r="R42" s="108"/>
    </row>
    <row r="43" spans="1:18" ht="19.5">
      <c r="A43" s="3"/>
      <c r="B43" s="4"/>
      <c r="C43" s="4" t="s">
        <v>442</v>
      </c>
      <c r="D43" s="4"/>
      <c r="E43" s="9"/>
      <c r="F43" s="25"/>
      <c r="G43" s="4"/>
      <c r="H43" s="10"/>
      <c r="I43" s="4"/>
      <c r="J43" s="10"/>
      <c r="K43" s="4"/>
      <c r="L43" s="10"/>
      <c r="M43" s="4"/>
      <c r="N43" s="10"/>
      <c r="O43" s="4"/>
      <c r="P43" s="10"/>
      <c r="Q43" s="121"/>
      <c r="R43" s="108"/>
    </row>
    <row r="44" spans="1:18" ht="19.5">
      <c r="A44" s="84"/>
      <c r="B44" s="8"/>
      <c r="C44" s="8" t="s">
        <v>443</v>
      </c>
      <c r="D44" s="8"/>
      <c r="E44" s="15"/>
      <c r="F44" s="80"/>
      <c r="G44" s="8"/>
      <c r="H44" s="14"/>
      <c r="I44" s="8"/>
      <c r="J44" s="14"/>
      <c r="K44" s="8"/>
      <c r="L44" s="14"/>
      <c r="M44" s="8"/>
      <c r="N44" s="14"/>
      <c r="O44" s="8"/>
      <c r="P44" s="14"/>
      <c r="Q44" s="122"/>
      <c r="R44" s="108"/>
    </row>
    <row r="45" spans="1:18" ht="20.25">
      <c r="A45" s="38">
        <v>6</v>
      </c>
      <c r="B45" s="37" t="s">
        <v>419</v>
      </c>
      <c r="C45" s="10" t="s">
        <v>298</v>
      </c>
      <c r="D45" s="16" t="s">
        <v>18</v>
      </c>
      <c r="E45" s="106" t="s">
        <v>57</v>
      </c>
      <c r="F45" s="118"/>
      <c r="G45" s="6"/>
      <c r="H45" s="96"/>
      <c r="I45" s="6"/>
      <c r="J45" s="96"/>
      <c r="K45" s="6"/>
      <c r="L45" s="96"/>
      <c r="M45" s="6"/>
      <c r="N45" s="96"/>
      <c r="O45" s="6"/>
      <c r="P45" s="96"/>
      <c r="Q45" s="6"/>
      <c r="R45" s="108"/>
    </row>
    <row r="46" spans="1:18" ht="20.25">
      <c r="A46" s="43"/>
      <c r="B46" s="42" t="s">
        <v>439</v>
      </c>
      <c r="C46" s="10" t="s">
        <v>446</v>
      </c>
      <c r="D46" s="20" t="s">
        <v>450</v>
      </c>
      <c r="E46" s="13"/>
      <c r="F46" s="25"/>
      <c r="G46" s="4"/>
      <c r="H46" s="10"/>
      <c r="I46" s="4"/>
      <c r="J46" s="10"/>
      <c r="K46" s="4"/>
      <c r="L46" s="10"/>
      <c r="M46" s="4"/>
      <c r="N46" s="10"/>
      <c r="O46" s="4"/>
      <c r="P46" s="10"/>
      <c r="Q46" s="4"/>
      <c r="R46" s="108"/>
    </row>
    <row r="47" spans="1:18" ht="20.25">
      <c r="A47" s="43"/>
      <c r="B47" s="42" t="s">
        <v>444</v>
      </c>
      <c r="C47" s="10" t="s">
        <v>447</v>
      </c>
      <c r="D47" s="20"/>
      <c r="E47" s="13"/>
      <c r="F47" s="25"/>
      <c r="G47" s="4"/>
      <c r="H47" s="10"/>
      <c r="I47" s="4"/>
      <c r="J47" s="10"/>
      <c r="K47" s="4"/>
      <c r="L47" s="10"/>
      <c r="M47" s="4"/>
      <c r="N47" s="10"/>
      <c r="O47" s="4"/>
      <c r="P47" s="10"/>
      <c r="Q47" s="4"/>
      <c r="R47" s="108"/>
    </row>
    <row r="48" spans="1:18" ht="19.5">
      <c r="A48" s="43"/>
      <c r="B48" s="42"/>
      <c r="C48" s="4" t="s">
        <v>428</v>
      </c>
      <c r="D48" s="4"/>
      <c r="E48" s="9"/>
      <c r="F48" s="25"/>
      <c r="G48" s="4"/>
      <c r="H48" s="10"/>
      <c r="I48" s="4"/>
      <c r="J48" s="10"/>
      <c r="K48" s="4"/>
      <c r="L48" s="10"/>
      <c r="M48" s="4"/>
      <c r="N48" s="10"/>
      <c r="O48" s="4"/>
      <c r="P48" s="10"/>
      <c r="Q48" s="4"/>
      <c r="R48" s="108"/>
    </row>
    <row r="49" spans="1:18" ht="19.5">
      <c r="A49" s="3"/>
      <c r="B49" s="4"/>
      <c r="C49" s="4" t="s">
        <v>448</v>
      </c>
      <c r="D49" s="4"/>
      <c r="E49" s="9"/>
      <c r="F49" s="25"/>
      <c r="G49" s="4"/>
      <c r="H49" s="10"/>
      <c r="I49" s="4"/>
      <c r="J49" s="10"/>
      <c r="K49" s="4"/>
      <c r="L49" s="10"/>
      <c r="M49" s="4"/>
      <c r="N49" s="10"/>
      <c r="O49" s="4"/>
      <c r="P49" s="10"/>
      <c r="Q49" s="121"/>
      <c r="R49" s="108"/>
    </row>
    <row r="50" spans="1:18" ht="19.5">
      <c r="A50" s="84"/>
      <c r="B50" s="8"/>
      <c r="C50" s="8" t="s">
        <v>449</v>
      </c>
      <c r="D50" s="8"/>
      <c r="E50" s="15"/>
      <c r="F50" s="80"/>
      <c r="G50" s="8"/>
      <c r="H50" s="14"/>
      <c r="I50" s="8"/>
      <c r="J50" s="14"/>
      <c r="K50" s="8"/>
      <c r="L50" s="14"/>
      <c r="M50" s="8"/>
      <c r="N50" s="14"/>
      <c r="O50" s="8"/>
      <c r="P50" s="14"/>
      <c r="Q50" s="122"/>
      <c r="R50" s="108"/>
    </row>
    <row r="51" spans="1:18" ht="20.25">
      <c r="A51" s="38">
        <v>7</v>
      </c>
      <c r="B51" s="37" t="s">
        <v>303</v>
      </c>
      <c r="C51" s="96" t="s">
        <v>453</v>
      </c>
      <c r="D51" s="16" t="s">
        <v>302</v>
      </c>
      <c r="E51" s="106" t="s">
        <v>57</v>
      </c>
      <c r="F51" s="118"/>
      <c r="G51" s="6"/>
      <c r="H51" s="96"/>
      <c r="I51" s="6"/>
      <c r="J51" s="96"/>
      <c r="K51" s="6"/>
      <c r="L51" s="96"/>
      <c r="M51" s="6"/>
      <c r="N51" s="96"/>
      <c r="O51" s="6"/>
      <c r="P51" s="96"/>
      <c r="Q51" s="6"/>
      <c r="R51" s="108"/>
    </row>
    <row r="52" spans="1:18" ht="20.25">
      <c r="A52" s="43"/>
      <c r="B52" s="42" t="s">
        <v>451</v>
      </c>
      <c r="C52" s="10" t="s">
        <v>454</v>
      </c>
      <c r="D52" s="20" t="s">
        <v>301</v>
      </c>
      <c r="E52" s="13"/>
      <c r="F52" s="25"/>
      <c r="G52" s="4"/>
      <c r="H52" s="10"/>
      <c r="I52" s="4"/>
      <c r="J52" s="10"/>
      <c r="K52" s="4"/>
      <c r="L52" s="10"/>
      <c r="M52" s="4"/>
      <c r="N52" s="10"/>
      <c r="O52" s="4"/>
      <c r="P52" s="10"/>
      <c r="Q52" s="4"/>
      <c r="R52" s="108"/>
    </row>
    <row r="53" spans="1:18" ht="20.25">
      <c r="A53" s="43"/>
      <c r="B53" s="42" t="s">
        <v>302</v>
      </c>
      <c r="C53" s="10" t="s">
        <v>458</v>
      </c>
      <c r="D53" s="20"/>
      <c r="E53" s="13"/>
      <c r="F53" s="25"/>
      <c r="G53" s="4"/>
      <c r="H53" s="10"/>
      <c r="I53" s="4"/>
      <c r="J53" s="10"/>
      <c r="K53" s="4"/>
      <c r="L53" s="10"/>
      <c r="M53" s="4"/>
      <c r="N53" s="10"/>
      <c r="O53" s="4"/>
      <c r="P53" s="10"/>
      <c r="Q53" s="4"/>
      <c r="R53" s="108"/>
    </row>
    <row r="54" spans="1:18" ht="19.5">
      <c r="A54" s="3"/>
      <c r="B54" s="4"/>
      <c r="C54" s="4" t="s">
        <v>455</v>
      </c>
      <c r="D54" s="4"/>
      <c r="E54" s="9"/>
      <c r="F54" s="25"/>
      <c r="G54" s="4"/>
      <c r="H54" s="10"/>
      <c r="I54" s="4"/>
      <c r="J54" s="10"/>
      <c r="K54" s="4"/>
      <c r="L54" s="10"/>
      <c r="M54" s="4"/>
      <c r="N54" s="10"/>
      <c r="O54" s="4"/>
      <c r="P54" s="10"/>
      <c r="Q54" s="4"/>
      <c r="R54" s="108"/>
    </row>
    <row r="55" spans="1:18" ht="19.5">
      <c r="A55" s="3"/>
      <c r="B55" s="4"/>
      <c r="C55" s="4" t="s">
        <v>456</v>
      </c>
      <c r="D55" s="4"/>
      <c r="E55" s="9"/>
      <c r="F55" s="25"/>
      <c r="G55" s="4"/>
      <c r="H55" s="10"/>
      <c r="I55" s="4"/>
      <c r="J55" s="10"/>
      <c r="K55" s="4"/>
      <c r="L55" s="10"/>
      <c r="M55" s="4"/>
      <c r="N55" s="10"/>
      <c r="O55" s="4"/>
      <c r="P55" s="10"/>
      <c r="Q55" s="121"/>
      <c r="R55" s="108"/>
    </row>
    <row r="56" spans="1:18" ht="19.5">
      <c r="A56" s="84"/>
      <c r="B56" s="8"/>
      <c r="C56" s="8" t="s">
        <v>452</v>
      </c>
      <c r="D56" s="8"/>
      <c r="E56" s="15"/>
      <c r="F56" s="80"/>
      <c r="G56" s="8"/>
      <c r="H56" s="14"/>
      <c r="I56" s="8"/>
      <c r="J56" s="14"/>
      <c r="K56" s="8"/>
      <c r="L56" s="14"/>
      <c r="M56" s="8"/>
      <c r="N56" s="14"/>
      <c r="O56" s="8"/>
      <c r="P56" s="14"/>
      <c r="Q56" s="122"/>
      <c r="R56" s="108"/>
    </row>
    <row r="57" spans="1:18" s="22" customFormat="1" ht="20.25">
      <c r="A57" s="9"/>
      <c r="B57" s="10"/>
      <c r="C57" s="10"/>
      <c r="D57" s="10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24">
        <v>14</v>
      </c>
      <c r="R57" s="40"/>
    </row>
    <row r="58" spans="1:18" s="22" customFormat="1" ht="19.5">
      <c r="A58" s="9"/>
      <c r="B58" s="10"/>
      <c r="C58" s="10"/>
      <c r="D58" s="10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24"/>
      <c r="R58" s="40"/>
    </row>
    <row r="59" spans="1:18" s="22" customFormat="1" ht="19.5">
      <c r="A59" s="9"/>
      <c r="B59" s="10"/>
      <c r="C59" s="10"/>
      <c r="D59" s="10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24"/>
      <c r="R59" s="40"/>
    </row>
    <row r="60" spans="1:18" ht="20.25">
      <c r="A60" s="187" t="s">
        <v>0</v>
      </c>
      <c r="B60" s="187" t="s">
        <v>1</v>
      </c>
      <c r="C60" s="190" t="s">
        <v>28</v>
      </c>
      <c r="D60" s="187" t="s">
        <v>2</v>
      </c>
      <c r="E60" s="187" t="s">
        <v>3</v>
      </c>
      <c r="F60" s="198" t="s">
        <v>4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00"/>
      <c r="R60" s="108"/>
    </row>
    <row r="61" spans="1:18" ht="20.25">
      <c r="A61" s="188"/>
      <c r="B61" s="188"/>
      <c r="C61" s="202"/>
      <c r="D61" s="188"/>
      <c r="E61" s="188"/>
      <c r="F61" s="198" t="str">
        <f>F32</f>
        <v>พ.ศ. ๒๕๖๓</v>
      </c>
      <c r="G61" s="199"/>
      <c r="H61" s="200"/>
      <c r="I61" s="198" t="str">
        <f>I32</f>
        <v>พ.ศ. 256๔ </v>
      </c>
      <c r="J61" s="199"/>
      <c r="K61" s="199"/>
      <c r="L61" s="199"/>
      <c r="M61" s="199"/>
      <c r="N61" s="199"/>
      <c r="O61" s="199"/>
      <c r="P61" s="199"/>
      <c r="Q61" s="200"/>
      <c r="R61" s="108"/>
    </row>
    <row r="62" spans="1:18" ht="20.25">
      <c r="A62" s="189"/>
      <c r="B62" s="189"/>
      <c r="C62" s="203"/>
      <c r="D62" s="189"/>
      <c r="E62" s="189"/>
      <c r="F62" s="2" t="s">
        <v>5</v>
      </c>
      <c r="G62" s="2" t="s">
        <v>6</v>
      </c>
      <c r="H62" s="2" t="s">
        <v>7</v>
      </c>
      <c r="I62" s="2" t="s">
        <v>8</v>
      </c>
      <c r="J62" s="2" t="s">
        <v>9</v>
      </c>
      <c r="K62" s="2" t="s">
        <v>10</v>
      </c>
      <c r="L62" s="2" t="s">
        <v>11</v>
      </c>
      <c r="M62" s="2" t="s">
        <v>12</v>
      </c>
      <c r="N62" s="2" t="s">
        <v>13</v>
      </c>
      <c r="O62" s="2" t="s">
        <v>14</v>
      </c>
      <c r="P62" s="2" t="s">
        <v>15</v>
      </c>
      <c r="Q62" s="123" t="s">
        <v>16</v>
      </c>
      <c r="R62" s="108"/>
    </row>
    <row r="63" spans="1:18" ht="20.25">
      <c r="A63" s="43">
        <v>8</v>
      </c>
      <c r="B63" s="42" t="s">
        <v>303</v>
      </c>
      <c r="C63" s="10" t="s">
        <v>453</v>
      </c>
      <c r="D63" s="12" t="s">
        <v>182</v>
      </c>
      <c r="E63" s="13" t="s">
        <v>57</v>
      </c>
      <c r="F63" s="25"/>
      <c r="G63" s="4"/>
      <c r="H63" s="10"/>
      <c r="I63" s="4"/>
      <c r="J63" s="10"/>
      <c r="K63" s="4"/>
      <c r="L63" s="10"/>
      <c r="M63" s="4"/>
      <c r="N63" s="10"/>
      <c r="O63" s="4"/>
      <c r="P63" s="10"/>
      <c r="Q63" s="4"/>
      <c r="R63" s="108"/>
    </row>
    <row r="64" spans="1:18" ht="20.25">
      <c r="A64" s="43"/>
      <c r="B64" s="42" t="s">
        <v>304</v>
      </c>
      <c r="C64" s="10" t="s">
        <v>457</v>
      </c>
      <c r="D64" s="20" t="s">
        <v>414</v>
      </c>
      <c r="E64" s="13"/>
      <c r="F64" s="25"/>
      <c r="G64" s="4"/>
      <c r="H64" s="10"/>
      <c r="I64" s="4"/>
      <c r="J64" s="10"/>
      <c r="K64" s="4"/>
      <c r="L64" s="10"/>
      <c r="M64" s="4"/>
      <c r="N64" s="10"/>
      <c r="O64" s="4"/>
      <c r="P64" s="10"/>
      <c r="Q64" s="4"/>
      <c r="R64" s="108"/>
    </row>
    <row r="65" spans="1:18" ht="20.25">
      <c r="A65" s="3"/>
      <c r="B65" s="4"/>
      <c r="C65" s="10" t="s">
        <v>459</v>
      </c>
      <c r="D65" s="20"/>
      <c r="E65" s="13"/>
      <c r="F65" s="25"/>
      <c r="G65" s="4"/>
      <c r="H65" s="10"/>
      <c r="I65" s="4"/>
      <c r="J65" s="10"/>
      <c r="K65" s="4"/>
      <c r="L65" s="10"/>
      <c r="M65" s="4"/>
      <c r="N65" s="10"/>
      <c r="O65" s="4"/>
      <c r="P65" s="10"/>
      <c r="Q65" s="4"/>
      <c r="R65" s="108"/>
    </row>
    <row r="66" spans="1:18" ht="19.5">
      <c r="A66" s="3"/>
      <c r="B66" s="4"/>
      <c r="C66" s="4" t="s">
        <v>460</v>
      </c>
      <c r="D66" s="4"/>
      <c r="E66" s="9"/>
      <c r="F66" s="25"/>
      <c r="G66" s="4"/>
      <c r="H66" s="10"/>
      <c r="I66" s="4"/>
      <c r="J66" s="10"/>
      <c r="K66" s="4"/>
      <c r="L66" s="10"/>
      <c r="M66" s="4"/>
      <c r="N66" s="10"/>
      <c r="O66" s="4"/>
      <c r="P66" s="10"/>
      <c r="Q66" s="4"/>
      <c r="R66" s="108"/>
    </row>
    <row r="67" spans="1:18" ht="19.5">
      <c r="A67" s="84"/>
      <c r="B67" s="8"/>
      <c r="C67" s="8" t="s">
        <v>461</v>
      </c>
      <c r="D67" s="8"/>
      <c r="E67" s="15"/>
      <c r="F67" s="80"/>
      <c r="G67" s="8"/>
      <c r="H67" s="14"/>
      <c r="I67" s="8"/>
      <c r="J67" s="14"/>
      <c r="K67" s="8"/>
      <c r="L67" s="14"/>
      <c r="M67" s="8"/>
      <c r="N67" s="14"/>
      <c r="O67" s="8"/>
      <c r="P67" s="14"/>
      <c r="Q67" s="122"/>
      <c r="R67" s="108"/>
    </row>
    <row r="68" spans="1:18" ht="20.25">
      <c r="A68" s="38">
        <v>9</v>
      </c>
      <c r="B68" s="37" t="s">
        <v>303</v>
      </c>
      <c r="C68" s="10" t="s">
        <v>453</v>
      </c>
      <c r="D68" s="16" t="s">
        <v>25</v>
      </c>
      <c r="E68" s="106" t="s">
        <v>57</v>
      </c>
      <c r="F68" s="118"/>
      <c r="G68" s="6"/>
      <c r="H68" s="96"/>
      <c r="I68" s="6"/>
      <c r="J68" s="96"/>
      <c r="K68" s="6"/>
      <c r="L68" s="96"/>
      <c r="M68" s="6"/>
      <c r="N68" s="96"/>
      <c r="O68" s="6"/>
      <c r="P68" s="96"/>
      <c r="Q68" s="6"/>
      <c r="R68" s="108"/>
    </row>
    <row r="69" spans="1:18" ht="20.25">
      <c r="A69" s="43"/>
      <c r="B69" s="42" t="s">
        <v>462</v>
      </c>
      <c r="C69" s="10" t="s">
        <v>463</v>
      </c>
      <c r="D69" s="20" t="s">
        <v>306</v>
      </c>
      <c r="E69" s="13"/>
      <c r="F69" s="25"/>
      <c r="G69" s="4"/>
      <c r="H69" s="10"/>
      <c r="I69" s="4"/>
      <c r="J69" s="10"/>
      <c r="K69" s="4"/>
      <c r="L69" s="10"/>
      <c r="M69" s="4"/>
      <c r="N69" s="10"/>
      <c r="O69" s="4"/>
      <c r="P69" s="10"/>
      <c r="Q69" s="4"/>
      <c r="R69" s="108"/>
    </row>
    <row r="70" spans="1:18" ht="20.25">
      <c r="A70" s="43"/>
      <c r="B70" s="42" t="s">
        <v>25</v>
      </c>
      <c r="C70" s="10" t="s">
        <v>464</v>
      </c>
      <c r="D70" s="20"/>
      <c r="E70" s="13"/>
      <c r="F70" s="25"/>
      <c r="G70" s="4"/>
      <c r="H70" s="10"/>
      <c r="I70" s="4"/>
      <c r="J70" s="10"/>
      <c r="K70" s="4"/>
      <c r="L70" s="10"/>
      <c r="M70" s="4"/>
      <c r="N70" s="10"/>
      <c r="O70" s="4"/>
      <c r="P70" s="10"/>
      <c r="Q70" s="4"/>
      <c r="R70" s="108"/>
    </row>
    <row r="71" spans="1:18" ht="19.5">
      <c r="A71" s="3"/>
      <c r="B71" s="4"/>
      <c r="C71" s="4" t="s">
        <v>465</v>
      </c>
      <c r="D71" s="4"/>
      <c r="E71" s="9"/>
      <c r="F71" s="25"/>
      <c r="G71" s="4"/>
      <c r="H71" s="10"/>
      <c r="I71" s="4"/>
      <c r="J71" s="10"/>
      <c r="K71" s="4"/>
      <c r="L71" s="10"/>
      <c r="M71" s="4"/>
      <c r="N71" s="10"/>
      <c r="O71" s="4"/>
      <c r="P71" s="10"/>
      <c r="Q71" s="4"/>
      <c r="R71" s="108"/>
    </row>
    <row r="72" spans="1:18" ht="19.5">
      <c r="A72" s="3"/>
      <c r="B72" s="4"/>
      <c r="C72" s="4" t="s">
        <v>466</v>
      </c>
      <c r="D72" s="4"/>
      <c r="E72" s="9"/>
      <c r="F72" s="25"/>
      <c r="G72" s="4"/>
      <c r="H72" s="10"/>
      <c r="I72" s="4"/>
      <c r="J72" s="10"/>
      <c r="K72" s="4"/>
      <c r="L72" s="10"/>
      <c r="M72" s="4"/>
      <c r="N72" s="10"/>
      <c r="O72" s="4"/>
      <c r="P72" s="10"/>
      <c r="Q72" s="121"/>
      <c r="R72" s="108"/>
    </row>
    <row r="73" spans="1:18" ht="19.5">
      <c r="A73" s="84"/>
      <c r="B73" s="8"/>
      <c r="C73" s="8" t="s">
        <v>449</v>
      </c>
      <c r="D73" s="8"/>
      <c r="E73" s="15"/>
      <c r="F73" s="80"/>
      <c r="G73" s="8"/>
      <c r="H73" s="14"/>
      <c r="I73" s="8"/>
      <c r="J73" s="14"/>
      <c r="K73" s="8"/>
      <c r="L73" s="14"/>
      <c r="M73" s="8"/>
      <c r="N73" s="14"/>
      <c r="O73" s="8"/>
      <c r="P73" s="14"/>
      <c r="Q73" s="122"/>
      <c r="R73" s="108"/>
    </row>
    <row r="74" spans="1:18" ht="20.25">
      <c r="A74" s="38">
        <v>10</v>
      </c>
      <c r="B74" s="37" t="s">
        <v>303</v>
      </c>
      <c r="C74" s="10" t="s">
        <v>453</v>
      </c>
      <c r="D74" s="16" t="s">
        <v>32</v>
      </c>
      <c r="E74" s="106" t="s">
        <v>57</v>
      </c>
      <c r="F74" s="118"/>
      <c r="G74" s="6"/>
      <c r="H74" s="96"/>
      <c r="I74" s="6"/>
      <c r="J74" s="96"/>
      <c r="K74" s="6"/>
      <c r="L74" s="96"/>
      <c r="M74" s="6"/>
      <c r="N74" s="96"/>
      <c r="O74" s="6"/>
      <c r="P74" s="96"/>
      <c r="Q74" s="6"/>
      <c r="R74" s="108"/>
    </row>
    <row r="75" spans="1:18" ht="20.25">
      <c r="A75" s="43"/>
      <c r="B75" s="42" t="s">
        <v>467</v>
      </c>
      <c r="C75" s="10" t="s">
        <v>468</v>
      </c>
      <c r="D75" s="12" t="s">
        <v>469</v>
      </c>
      <c r="E75" s="13"/>
      <c r="F75" s="25"/>
      <c r="G75" s="4"/>
      <c r="H75" s="10"/>
      <c r="I75" s="4"/>
      <c r="J75" s="10"/>
      <c r="K75" s="4"/>
      <c r="L75" s="10"/>
      <c r="M75" s="4"/>
      <c r="N75" s="10"/>
      <c r="O75" s="4"/>
      <c r="P75" s="10"/>
      <c r="Q75" s="4"/>
      <c r="R75" s="108"/>
    </row>
    <row r="76" spans="1:18" ht="20.25">
      <c r="A76" s="43"/>
      <c r="B76" s="42" t="s">
        <v>32</v>
      </c>
      <c r="C76" s="10" t="s">
        <v>464</v>
      </c>
      <c r="D76" s="20"/>
      <c r="E76" s="13"/>
      <c r="F76" s="25"/>
      <c r="G76" s="4"/>
      <c r="H76" s="10"/>
      <c r="I76" s="4"/>
      <c r="J76" s="10"/>
      <c r="K76" s="4"/>
      <c r="L76" s="10"/>
      <c r="M76" s="4"/>
      <c r="N76" s="10"/>
      <c r="O76" s="4"/>
      <c r="P76" s="10"/>
      <c r="Q76" s="4"/>
      <c r="R76" s="108"/>
    </row>
    <row r="77" spans="1:18" ht="19.5">
      <c r="A77" s="3"/>
      <c r="B77" s="4"/>
      <c r="C77" s="4" t="s">
        <v>465</v>
      </c>
      <c r="D77" s="4"/>
      <c r="E77" s="9"/>
      <c r="F77" s="25"/>
      <c r="G77" s="4"/>
      <c r="H77" s="10"/>
      <c r="I77" s="4"/>
      <c r="J77" s="10"/>
      <c r="K77" s="4"/>
      <c r="L77" s="10"/>
      <c r="M77" s="4"/>
      <c r="N77" s="10"/>
      <c r="O77" s="4"/>
      <c r="P77" s="10"/>
      <c r="Q77" s="4"/>
      <c r="R77" s="108"/>
    </row>
    <row r="78" spans="1:18" ht="19.5">
      <c r="A78" s="3"/>
      <c r="B78" s="4"/>
      <c r="C78" s="4" t="s">
        <v>466</v>
      </c>
      <c r="D78" s="4"/>
      <c r="E78" s="9"/>
      <c r="F78" s="25"/>
      <c r="G78" s="4"/>
      <c r="H78" s="10"/>
      <c r="I78" s="4"/>
      <c r="J78" s="10"/>
      <c r="K78" s="4"/>
      <c r="L78" s="10"/>
      <c r="M78" s="4"/>
      <c r="N78" s="10"/>
      <c r="O78" s="4"/>
      <c r="P78" s="10"/>
      <c r="Q78" s="121"/>
      <c r="R78" s="108"/>
    </row>
    <row r="79" spans="1:18" ht="19.5">
      <c r="A79" s="84"/>
      <c r="B79" s="8"/>
      <c r="C79" s="8" t="s">
        <v>449</v>
      </c>
      <c r="D79" s="8"/>
      <c r="E79" s="15"/>
      <c r="F79" s="80"/>
      <c r="G79" s="8"/>
      <c r="H79" s="14"/>
      <c r="I79" s="8"/>
      <c r="J79" s="14"/>
      <c r="K79" s="8"/>
      <c r="L79" s="14"/>
      <c r="M79" s="8"/>
      <c r="N79" s="14"/>
      <c r="O79" s="8"/>
      <c r="P79" s="14"/>
      <c r="Q79" s="122"/>
      <c r="R79" s="108"/>
    </row>
    <row r="80" spans="1:18" ht="20.25">
      <c r="A80" s="38">
        <v>11</v>
      </c>
      <c r="B80" s="37" t="s">
        <v>470</v>
      </c>
      <c r="C80" s="96" t="s">
        <v>474</v>
      </c>
      <c r="D80" s="16" t="s">
        <v>34</v>
      </c>
      <c r="E80" s="106" t="s">
        <v>57</v>
      </c>
      <c r="F80" s="118"/>
      <c r="G80" s="6"/>
      <c r="H80" s="96"/>
      <c r="I80" s="6"/>
      <c r="J80" s="96"/>
      <c r="K80" s="6"/>
      <c r="L80" s="96"/>
      <c r="M80" s="6"/>
      <c r="N80" s="96"/>
      <c r="O80" s="6"/>
      <c r="P80" s="96"/>
      <c r="Q80" s="6"/>
      <c r="R80" s="108"/>
    </row>
    <row r="81" spans="1:18" ht="20.25">
      <c r="A81" s="43"/>
      <c r="B81" s="42" t="s">
        <v>471</v>
      </c>
      <c r="C81" s="10" t="s">
        <v>475</v>
      </c>
      <c r="D81" s="20" t="s">
        <v>473</v>
      </c>
      <c r="E81" s="13"/>
      <c r="F81" s="25"/>
      <c r="G81" s="4"/>
      <c r="H81" s="10"/>
      <c r="I81" s="4"/>
      <c r="J81" s="10"/>
      <c r="K81" s="4"/>
      <c r="L81" s="10"/>
      <c r="M81" s="4"/>
      <c r="N81" s="10"/>
      <c r="O81" s="4"/>
      <c r="P81" s="10"/>
      <c r="Q81" s="4"/>
      <c r="R81" s="108"/>
    </row>
    <row r="82" spans="1:18" ht="20.25">
      <c r="A82" s="43"/>
      <c r="B82" s="42" t="s">
        <v>472</v>
      </c>
      <c r="C82" s="10" t="s">
        <v>476</v>
      </c>
      <c r="D82" s="20"/>
      <c r="E82" s="13"/>
      <c r="F82" s="25"/>
      <c r="G82" s="4"/>
      <c r="H82" s="10"/>
      <c r="I82" s="4"/>
      <c r="J82" s="10"/>
      <c r="K82" s="4"/>
      <c r="L82" s="10"/>
      <c r="M82" s="4"/>
      <c r="N82" s="10"/>
      <c r="O82" s="4"/>
      <c r="P82" s="10"/>
      <c r="Q82" s="4"/>
      <c r="R82" s="108"/>
    </row>
    <row r="83" spans="1:18" ht="19.5">
      <c r="A83" s="3"/>
      <c r="B83" s="4"/>
      <c r="C83" s="4" t="s">
        <v>477</v>
      </c>
      <c r="D83" s="4"/>
      <c r="E83" s="9"/>
      <c r="F83" s="25"/>
      <c r="G83" s="4"/>
      <c r="H83" s="10"/>
      <c r="I83" s="4"/>
      <c r="J83" s="10"/>
      <c r="K83" s="4"/>
      <c r="L83" s="10"/>
      <c r="M83" s="4"/>
      <c r="N83" s="10"/>
      <c r="O83" s="4"/>
      <c r="P83" s="10"/>
      <c r="Q83" s="4"/>
      <c r="R83" s="108"/>
    </row>
    <row r="84" spans="1:18" ht="19.5">
      <c r="A84" s="84"/>
      <c r="B84" s="8"/>
      <c r="C84" s="8" t="s">
        <v>478</v>
      </c>
      <c r="D84" s="8"/>
      <c r="E84" s="15"/>
      <c r="F84" s="80"/>
      <c r="G84" s="8"/>
      <c r="H84" s="14"/>
      <c r="I84" s="8"/>
      <c r="J84" s="14"/>
      <c r="K84" s="8"/>
      <c r="L84" s="14"/>
      <c r="M84" s="8"/>
      <c r="N84" s="14"/>
      <c r="O84" s="8"/>
      <c r="P84" s="14"/>
      <c r="Q84" s="122"/>
      <c r="R84" s="108"/>
    </row>
    <row r="85" spans="1:18" ht="20.25">
      <c r="A85" s="9"/>
      <c r="B85" s="10"/>
      <c r="C85" s="10"/>
      <c r="D85" s="10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24">
        <v>15</v>
      </c>
      <c r="R85" s="40"/>
    </row>
    <row r="86" spans="1:18" ht="19.5">
      <c r="A86" s="9"/>
      <c r="B86" s="10"/>
      <c r="C86" s="10"/>
      <c r="D86" s="10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24"/>
      <c r="R86" s="40"/>
    </row>
    <row r="87" spans="1:18" ht="19.5">
      <c r="A87" s="9"/>
      <c r="B87" s="10"/>
      <c r="C87" s="10"/>
      <c r="D87" s="10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24"/>
      <c r="R87" s="40"/>
    </row>
    <row r="88" spans="1:18" ht="19.5">
      <c r="A88" s="9"/>
      <c r="B88" s="10"/>
      <c r="C88" s="10"/>
      <c r="D88" s="10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24"/>
      <c r="R88" s="40"/>
    </row>
    <row r="89" spans="1:18" ht="20.25">
      <c r="A89" s="187" t="s">
        <v>0</v>
      </c>
      <c r="B89" s="187" t="s">
        <v>1</v>
      </c>
      <c r="C89" s="190" t="s">
        <v>28</v>
      </c>
      <c r="D89" s="187" t="s">
        <v>2</v>
      </c>
      <c r="E89" s="187" t="s">
        <v>3</v>
      </c>
      <c r="F89" s="198" t="s">
        <v>4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200"/>
      <c r="R89" s="108"/>
    </row>
    <row r="90" spans="1:18" ht="20.25">
      <c r="A90" s="188"/>
      <c r="B90" s="188"/>
      <c r="C90" s="202"/>
      <c r="D90" s="188"/>
      <c r="E90" s="188"/>
      <c r="F90" s="198" t="str">
        <f>F61</f>
        <v>พ.ศ. ๒๕๖๓</v>
      </c>
      <c r="G90" s="199"/>
      <c r="H90" s="200"/>
      <c r="I90" s="198" t="str">
        <f>I61</f>
        <v>พ.ศ. 256๔ </v>
      </c>
      <c r="J90" s="199"/>
      <c r="K90" s="199"/>
      <c r="L90" s="199"/>
      <c r="M90" s="199"/>
      <c r="N90" s="199"/>
      <c r="O90" s="199"/>
      <c r="P90" s="199"/>
      <c r="Q90" s="200"/>
      <c r="R90" s="108"/>
    </row>
    <row r="91" spans="1:18" ht="20.25">
      <c r="A91" s="189"/>
      <c r="B91" s="189"/>
      <c r="C91" s="203"/>
      <c r="D91" s="189"/>
      <c r="E91" s="189"/>
      <c r="F91" s="2" t="s">
        <v>5</v>
      </c>
      <c r="G91" s="2" t="s">
        <v>6</v>
      </c>
      <c r="H91" s="2" t="s">
        <v>7</v>
      </c>
      <c r="I91" s="2" t="s">
        <v>8</v>
      </c>
      <c r="J91" s="2" t="s">
        <v>9</v>
      </c>
      <c r="K91" s="2" t="s">
        <v>10</v>
      </c>
      <c r="L91" s="2" t="s">
        <v>11</v>
      </c>
      <c r="M91" s="2" t="s">
        <v>12</v>
      </c>
      <c r="N91" s="2" t="s">
        <v>13</v>
      </c>
      <c r="O91" s="2" t="s">
        <v>14</v>
      </c>
      <c r="P91" s="2" t="s">
        <v>15</v>
      </c>
      <c r="Q91" s="123" t="s">
        <v>16</v>
      </c>
      <c r="R91" s="108"/>
    </row>
    <row r="92" spans="1:18" ht="20.25">
      <c r="A92" s="43">
        <v>12</v>
      </c>
      <c r="B92" s="42" t="s">
        <v>480</v>
      </c>
      <c r="C92" s="10" t="s">
        <v>482</v>
      </c>
      <c r="D92" s="12" t="s">
        <v>26</v>
      </c>
      <c r="E92" s="13" t="s">
        <v>57</v>
      </c>
      <c r="F92" s="25"/>
      <c r="G92" s="4"/>
      <c r="H92" s="10"/>
      <c r="I92" s="4"/>
      <c r="J92" s="10"/>
      <c r="K92" s="4"/>
      <c r="L92" s="10"/>
      <c r="M92" s="4"/>
      <c r="N92" s="10"/>
      <c r="O92" s="4"/>
      <c r="P92" s="10"/>
      <c r="Q92" s="4"/>
      <c r="R92" s="108"/>
    </row>
    <row r="93" spans="1:18" ht="20.25">
      <c r="A93" s="43"/>
      <c r="B93" s="42" t="s">
        <v>481</v>
      </c>
      <c r="C93" s="10" t="s">
        <v>483</v>
      </c>
      <c r="D93" s="20" t="s">
        <v>305</v>
      </c>
      <c r="E93" s="13"/>
      <c r="F93" s="25"/>
      <c r="G93" s="4"/>
      <c r="H93" s="10"/>
      <c r="I93" s="4"/>
      <c r="J93" s="10"/>
      <c r="K93" s="4"/>
      <c r="L93" s="10"/>
      <c r="M93" s="4"/>
      <c r="N93" s="10"/>
      <c r="O93" s="4"/>
      <c r="P93" s="10"/>
      <c r="Q93" s="4"/>
      <c r="R93" s="108"/>
    </row>
    <row r="94" spans="1:18" ht="20.25">
      <c r="A94" s="3"/>
      <c r="B94" s="4"/>
      <c r="C94" s="10" t="s">
        <v>484</v>
      </c>
      <c r="D94" s="20"/>
      <c r="E94" s="13"/>
      <c r="F94" s="25"/>
      <c r="G94" s="4"/>
      <c r="H94" s="10"/>
      <c r="I94" s="4"/>
      <c r="J94" s="10"/>
      <c r="K94" s="4"/>
      <c r="L94" s="10"/>
      <c r="M94" s="4"/>
      <c r="N94" s="10"/>
      <c r="O94" s="4"/>
      <c r="P94" s="10"/>
      <c r="Q94" s="4"/>
      <c r="R94" s="108"/>
    </row>
    <row r="95" spans="1:18" ht="19.5">
      <c r="A95" s="3"/>
      <c r="B95" s="4"/>
      <c r="C95" s="4" t="s">
        <v>485</v>
      </c>
      <c r="D95" s="4"/>
      <c r="E95" s="9"/>
      <c r="F95" s="25"/>
      <c r="G95" s="4"/>
      <c r="H95" s="10"/>
      <c r="I95" s="4"/>
      <c r="J95" s="10"/>
      <c r="K95" s="4"/>
      <c r="L95" s="10"/>
      <c r="M95" s="4"/>
      <c r="N95" s="10"/>
      <c r="O95" s="4"/>
      <c r="P95" s="10"/>
      <c r="Q95" s="4"/>
      <c r="R95" s="108"/>
    </row>
    <row r="96" spans="1:18" ht="19.5">
      <c r="A96" s="84"/>
      <c r="B96" s="8"/>
      <c r="C96" s="8" t="s">
        <v>479</v>
      </c>
      <c r="D96" s="8"/>
      <c r="E96" s="15"/>
      <c r="F96" s="80"/>
      <c r="G96" s="8"/>
      <c r="H96" s="14"/>
      <c r="I96" s="8"/>
      <c r="J96" s="14"/>
      <c r="K96" s="8"/>
      <c r="L96" s="14"/>
      <c r="M96" s="8"/>
      <c r="N96" s="14"/>
      <c r="O96" s="8"/>
      <c r="P96" s="14"/>
      <c r="Q96" s="122"/>
      <c r="R96" s="108"/>
    </row>
    <row r="97" spans="1:18" ht="19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9"/>
      <c r="R97" s="108"/>
    </row>
    <row r="98" spans="1:18" ht="19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9"/>
      <c r="R98" s="108"/>
    </row>
    <row r="99" spans="1:18" ht="19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9"/>
      <c r="R99" s="108"/>
    </row>
    <row r="100" spans="1:18" ht="26.25">
      <c r="A100" s="205" t="s">
        <v>370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</row>
    <row r="101" spans="1:18" s="113" customFormat="1" ht="23.2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1:19" s="113" customFormat="1" ht="20.25" customHeight="1">
      <c r="A102" s="187" t="s">
        <v>0</v>
      </c>
      <c r="B102" s="187" t="s">
        <v>1</v>
      </c>
      <c r="C102" s="190" t="s">
        <v>28</v>
      </c>
      <c r="D102" s="187" t="s">
        <v>2</v>
      </c>
      <c r="E102" s="187" t="s">
        <v>3</v>
      </c>
      <c r="F102" s="198" t="s">
        <v>4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200"/>
      <c r="R102" s="17"/>
      <c r="S102" s="102"/>
    </row>
    <row r="103" spans="1:19" s="113" customFormat="1" ht="20.25">
      <c r="A103" s="188"/>
      <c r="B103" s="188"/>
      <c r="C103" s="202"/>
      <c r="D103" s="188"/>
      <c r="E103" s="188"/>
      <c r="F103" s="198" t="str">
        <f>F90</f>
        <v>พ.ศ. ๒๕๖๓</v>
      </c>
      <c r="G103" s="199"/>
      <c r="H103" s="200"/>
      <c r="I103" s="198" t="str">
        <f>I90</f>
        <v>พ.ศ. 256๔ </v>
      </c>
      <c r="J103" s="199"/>
      <c r="K103" s="199"/>
      <c r="L103" s="199"/>
      <c r="M103" s="199"/>
      <c r="N103" s="199"/>
      <c r="O103" s="199"/>
      <c r="P103" s="199"/>
      <c r="Q103" s="200"/>
      <c r="R103" s="17"/>
      <c r="S103" s="102"/>
    </row>
    <row r="104" spans="1:19" s="113" customFormat="1" ht="20.25">
      <c r="A104" s="189"/>
      <c r="B104" s="189"/>
      <c r="C104" s="203"/>
      <c r="D104" s="189"/>
      <c r="E104" s="189"/>
      <c r="F104" s="2" t="s">
        <v>5</v>
      </c>
      <c r="G104" s="2" t="s">
        <v>6</v>
      </c>
      <c r="H104" s="2" t="s">
        <v>7</v>
      </c>
      <c r="I104" s="2" t="s">
        <v>8</v>
      </c>
      <c r="J104" s="2" t="s">
        <v>9</v>
      </c>
      <c r="K104" s="2" t="s">
        <v>10</v>
      </c>
      <c r="L104" s="2" t="s">
        <v>11</v>
      </c>
      <c r="M104" s="2" t="s">
        <v>12</v>
      </c>
      <c r="N104" s="2" t="s">
        <v>13</v>
      </c>
      <c r="O104" s="2" t="s">
        <v>14</v>
      </c>
      <c r="P104" s="2" t="s">
        <v>15</v>
      </c>
      <c r="Q104" s="34" t="s">
        <v>16</v>
      </c>
      <c r="R104" s="13"/>
      <c r="S104" s="102"/>
    </row>
    <row r="105" spans="1:18" s="113" customFormat="1" ht="20.25">
      <c r="A105" s="5"/>
      <c r="B105" s="6"/>
      <c r="C105" s="10"/>
      <c r="D105" s="16"/>
      <c r="E105" s="106"/>
      <c r="F105" s="118"/>
      <c r="G105" s="6"/>
      <c r="H105" s="96"/>
      <c r="I105" s="6"/>
      <c r="J105" s="96"/>
      <c r="K105" s="6"/>
      <c r="L105" s="96"/>
      <c r="M105" s="6"/>
      <c r="N105" s="96"/>
      <c r="O105" s="6"/>
      <c r="P105" s="96"/>
      <c r="Q105" s="6"/>
      <c r="R105" s="10"/>
    </row>
    <row r="106" spans="1:18" s="113" customFormat="1" ht="20.25">
      <c r="A106" s="3"/>
      <c r="B106" s="4"/>
      <c r="C106" s="10"/>
      <c r="D106" s="20"/>
      <c r="E106" s="13"/>
      <c r="F106" s="25"/>
      <c r="G106" s="4"/>
      <c r="H106" s="10"/>
      <c r="I106" s="4"/>
      <c r="J106" s="10"/>
      <c r="K106" s="4"/>
      <c r="L106" s="10"/>
      <c r="M106" s="4"/>
      <c r="N106" s="10"/>
      <c r="O106" s="4"/>
      <c r="P106" s="10"/>
      <c r="Q106" s="4"/>
      <c r="R106" s="10"/>
    </row>
    <row r="107" spans="1:18" s="113" customFormat="1" ht="20.25">
      <c r="A107" s="3"/>
      <c r="B107" s="4"/>
      <c r="C107" s="10"/>
      <c r="D107" s="20"/>
      <c r="E107" s="13"/>
      <c r="F107" s="25"/>
      <c r="G107" s="4"/>
      <c r="H107" s="10"/>
      <c r="I107" s="4"/>
      <c r="J107" s="10"/>
      <c r="K107" s="4"/>
      <c r="L107" s="10"/>
      <c r="M107" s="4"/>
      <c r="N107" s="10"/>
      <c r="O107" s="4"/>
      <c r="P107" s="10"/>
      <c r="Q107" s="4"/>
      <c r="R107" s="10"/>
    </row>
    <row r="108" spans="1:18" s="113" customFormat="1" ht="19.5">
      <c r="A108" s="3"/>
      <c r="B108" s="4"/>
      <c r="C108" s="4"/>
      <c r="D108" s="4"/>
      <c r="E108" s="9"/>
      <c r="F108" s="25"/>
      <c r="G108" s="4"/>
      <c r="H108" s="10"/>
      <c r="I108" s="4"/>
      <c r="J108" s="10"/>
      <c r="K108" s="4"/>
      <c r="L108" s="10"/>
      <c r="M108" s="4"/>
      <c r="N108" s="10"/>
      <c r="O108" s="4"/>
      <c r="P108" s="10"/>
      <c r="Q108" s="4"/>
      <c r="R108" s="10"/>
    </row>
    <row r="109" spans="1:18" s="113" customFormat="1" ht="21" customHeight="1">
      <c r="A109" s="3"/>
      <c r="B109" s="4"/>
      <c r="C109" s="4"/>
      <c r="D109" s="4"/>
      <c r="E109" s="9"/>
      <c r="F109" s="25"/>
      <c r="G109" s="4"/>
      <c r="H109" s="10"/>
      <c r="I109" s="4"/>
      <c r="J109" s="10"/>
      <c r="K109" s="4"/>
      <c r="L109" s="10"/>
      <c r="M109" s="4"/>
      <c r="N109" s="10"/>
      <c r="O109" s="4"/>
      <c r="P109" s="10"/>
      <c r="Q109" s="121"/>
      <c r="R109" s="10"/>
    </row>
    <row r="110" spans="1:18" s="113" customFormat="1" ht="21" customHeight="1">
      <c r="A110" s="84"/>
      <c r="B110" s="8"/>
      <c r="C110" s="8"/>
      <c r="D110" s="8"/>
      <c r="E110" s="15"/>
      <c r="F110" s="80"/>
      <c r="G110" s="8"/>
      <c r="H110" s="14"/>
      <c r="I110" s="8"/>
      <c r="J110" s="14"/>
      <c r="K110" s="8"/>
      <c r="L110" s="14"/>
      <c r="M110" s="8"/>
      <c r="N110" s="14"/>
      <c r="O110" s="8"/>
      <c r="P110" s="14"/>
      <c r="Q110" s="122"/>
      <c r="R110" s="10"/>
    </row>
    <row r="111" spans="1:18" s="22" customFormat="1" ht="19.5">
      <c r="A111" s="44"/>
      <c r="B111" s="40"/>
      <c r="C111" s="40"/>
      <c r="D111" s="40"/>
      <c r="E111" s="4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83"/>
      <c r="R111" s="40"/>
    </row>
    <row r="112" spans="1:18" s="22" customFormat="1" ht="19.5">
      <c r="A112" s="44"/>
      <c r="B112" s="40"/>
      <c r="C112" s="40"/>
      <c r="D112" s="40"/>
      <c r="E112" s="4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s="22" customFormat="1" ht="20.25">
      <c r="A113" s="44"/>
      <c r="B113" s="40"/>
      <c r="C113" s="40"/>
      <c r="D113" s="40"/>
      <c r="E113" s="4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112">
        <v>16</v>
      </c>
      <c r="R113" s="40"/>
    </row>
    <row r="114" spans="1:18" s="22" customFormat="1" ht="19.5">
      <c r="A114" s="44"/>
      <c r="B114" s="40"/>
      <c r="C114" s="40"/>
      <c r="D114" s="40"/>
      <c r="E114" s="4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s="22" customFormat="1" ht="19.5">
      <c r="A115" s="44"/>
      <c r="B115" s="40"/>
      <c r="C115" s="40"/>
      <c r="D115" s="40"/>
      <c r="E115" s="4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12"/>
      <c r="R115" s="40"/>
    </row>
    <row r="116" spans="1:18" s="22" customFormat="1" ht="19.5">
      <c r="A116" s="44"/>
      <c r="B116" s="40"/>
      <c r="C116" s="40"/>
      <c r="D116" s="40"/>
      <c r="E116" s="4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112"/>
      <c r="R116" s="40"/>
    </row>
    <row r="117" spans="1:18" s="113" customFormat="1" ht="26.25">
      <c r="A117" s="184" t="s">
        <v>39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</row>
    <row r="118" spans="1:18" s="113" customFormat="1" ht="23.25">
      <c r="A118" s="185" t="s">
        <v>74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6"/>
    </row>
    <row r="119" spans="1:18" s="113" customFormat="1" ht="20.25">
      <c r="A119" s="187" t="s">
        <v>0</v>
      </c>
      <c r="B119" s="187" t="s">
        <v>1</v>
      </c>
      <c r="C119" s="190" t="s">
        <v>28</v>
      </c>
      <c r="D119" s="187" t="s">
        <v>2</v>
      </c>
      <c r="E119" s="187" t="s">
        <v>3</v>
      </c>
      <c r="F119" s="198" t="s">
        <v>4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200"/>
      <c r="R119" s="17"/>
    </row>
    <row r="120" spans="1:18" s="113" customFormat="1" ht="20.25">
      <c r="A120" s="188"/>
      <c r="B120" s="188"/>
      <c r="C120" s="191"/>
      <c r="D120" s="188"/>
      <c r="E120" s="188"/>
      <c r="F120" s="201" t="str">
        <f>F103</f>
        <v>พ.ศ. ๒๕๖๓</v>
      </c>
      <c r="G120" s="201"/>
      <c r="H120" s="201"/>
      <c r="I120" s="198" t="str">
        <f>I103</f>
        <v>พ.ศ. 256๔ </v>
      </c>
      <c r="J120" s="199"/>
      <c r="K120" s="199"/>
      <c r="L120" s="199"/>
      <c r="M120" s="199"/>
      <c r="N120" s="199"/>
      <c r="O120" s="199"/>
      <c r="P120" s="199"/>
      <c r="Q120" s="200"/>
      <c r="R120" s="17"/>
    </row>
    <row r="121" spans="1:18" s="113" customFormat="1" ht="20.25">
      <c r="A121" s="189"/>
      <c r="B121" s="189"/>
      <c r="C121" s="192"/>
      <c r="D121" s="189"/>
      <c r="E121" s="189"/>
      <c r="F121" s="2" t="s">
        <v>5</v>
      </c>
      <c r="G121" s="2" t="s">
        <v>6</v>
      </c>
      <c r="H121" s="2" t="s">
        <v>7</v>
      </c>
      <c r="I121" s="2" t="s">
        <v>8</v>
      </c>
      <c r="J121" s="2" t="s">
        <v>9</v>
      </c>
      <c r="K121" s="2" t="s">
        <v>10</v>
      </c>
      <c r="L121" s="2" t="s">
        <v>11</v>
      </c>
      <c r="M121" s="2" t="s">
        <v>12</v>
      </c>
      <c r="N121" s="2" t="s">
        <v>13</v>
      </c>
      <c r="O121" s="2" t="s">
        <v>14</v>
      </c>
      <c r="P121" s="2" t="s">
        <v>15</v>
      </c>
      <c r="Q121" s="123" t="s">
        <v>16</v>
      </c>
      <c r="R121" s="13"/>
    </row>
    <row r="122" spans="1:18" s="113" customFormat="1" ht="20.25">
      <c r="A122" s="134">
        <v>1</v>
      </c>
      <c r="B122" s="53" t="s">
        <v>40</v>
      </c>
      <c r="C122" s="135" t="s">
        <v>75</v>
      </c>
      <c r="D122" s="5" t="s">
        <v>34</v>
      </c>
      <c r="E122" s="88" t="s">
        <v>195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0"/>
    </row>
    <row r="123" spans="1:18" s="113" customFormat="1" ht="20.25">
      <c r="A123" s="12"/>
      <c r="B123" s="135"/>
      <c r="C123" s="135" t="s">
        <v>76</v>
      </c>
      <c r="D123" s="4"/>
      <c r="E123" s="12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0"/>
    </row>
    <row r="124" spans="1:18" s="113" customFormat="1" ht="20.25">
      <c r="A124" s="12"/>
      <c r="B124" s="135"/>
      <c r="C124" s="135" t="s">
        <v>78</v>
      </c>
      <c r="D124" s="20"/>
      <c r="E124" s="12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0"/>
    </row>
    <row r="125" spans="1:18" s="113" customFormat="1" ht="20.25">
      <c r="A125" s="12"/>
      <c r="B125" s="135"/>
      <c r="C125" s="135" t="s">
        <v>77</v>
      </c>
      <c r="D125" s="20"/>
      <c r="E125" s="1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0"/>
    </row>
    <row r="126" spans="1:18" s="113" customFormat="1" ht="20.25">
      <c r="A126" s="12"/>
      <c r="B126" s="135"/>
      <c r="C126" s="135" t="s">
        <v>79</v>
      </c>
      <c r="D126" s="20"/>
      <c r="E126" s="12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0"/>
    </row>
    <row r="127" spans="1:18" s="113" customFormat="1" ht="20.25">
      <c r="A127" s="12"/>
      <c r="B127" s="135"/>
      <c r="C127" s="135" t="s">
        <v>81</v>
      </c>
      <c r="D127" s="20"/>
      <c r="E127" s="12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0"/>
    </row>
    <row r="128" spans="1:18" s="113" customFormat="1" ht="20.25">
      <c r="A128" s="12"/>
      <c r="B128" s="135"/>
      <c r="C128" s="135" t="s">
        <v>80</v>
      </c>
      <c r="D128" s="20"/>
      <c r="E128" s="12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0"/>
    </row>
    <row r="129" spans="1:18" s="113" customFormat="1" ht="20.25">
      <c r="A129" s="2"/>
      <c r="B129" s="137"/>
      <c r="C129" s="137" t="s">
        <v>534</v>
      </c>
      <c r="D129" s="64"/>
      <c r="E129" s="2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10"/>
    </row>
    <row r="130" spans="1:18" s="113" customFormat="1" ht="20.25">
      <c r="A130" s="47">
        <v>2</v>
      </c>
      <c r="B130" s="59" t="s">
        <v>92</v>
      </c>
      <c r="C130" s="136" t="s">
        <v>90</v>
      </c>
      <c r="D130" s="16" t="s">
        <v>93</v>
      </c>
      <c r="E130" s="88" t="s">
        <v>195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"/>
    </row>
    <row r="131" spans="1:18" s="113" customFormat="1" ht="20.25">
      <c r="A131" s="134"/>
      <c r="B131" s="53" t="s">
        <v>35</v>
      </c>
      <c r="C131" s="135" t="s">
        <v>91</v>
      </c>
      <c r="D131" s="12" t="s">
        <v>35</v>
      </c>
      <c r="E131" s="12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0"/>
    </row>
    <row r="132" spans="1:18" s="113" customFormat="1" ht="20.25">
      <c r="A132" s="12"/>
      <c r="B132" s="135"/>
      <c r="C132" s="135" t="s">
        <v>508</v>
      </c>
      <c r="D132" s="12"/>
      <c r="E132" s="12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0"/>
    </row>
    <row r="133" spans="1:18" s="113" customFormat="1" ht="20.25">
      <c r="A133" s="12"/>
      <c r="B133" s="135"/>
      <c r="C133" s="135" t="s">
        <v>509</v>
      </c>
      <c r="D133" s="20"/>
      <c r="E133" s="12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0"/>
    </row>
    <row r="134" spans="1:18" s="113" customFormat="1" ht="20.25">
      <c r="A134" s="12"/>
      <c r="B134" s="135"/>
      <c r="C134" s="135" t="s">
        <v>510</v>
      </c>
      <c r="D134" s="20"/>
      <c r="E134" s="12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0"/>
    </row>
    <row r="135" spans="1:18" s="113" customFormat="1" ht="20.25">
      <c r="A135" s="12"/>
      <c r="B135" s="135"/>
      <c r="C135" s="135" t="s">
        <v>511</v>
      </c>
      <c r="D135" s="20"/>
      <c r="E135" s="12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0"/>
    </row>
    <row r="136" spans="1:19" s="113" customFormat="1" ht="20.25">
      <c r="A136" s="2"/>
      <c r="B136" s="137"/>
      <c r="C136" s="137" t="s">
        <v>30</v>
      </c>
      <c r="D136" s="64"/>
      <c r="E136" s="2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10"/>
      <c r="S136" s="102"/>
    </row>
    <row r="137" spans="1:19" s="113" customFormat="1" ht="20.25">
      <c r="A137" s="13"/>
      <c r="B137" s="138"/>
      <c r="C137" s="138"/>
      <c r="D137" s="17"/>
      <c r="E137" s="13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0"/>
      <c r="S137" s="102"/>
    </row>
    <row r="138" spans="1:19" s="113" customFormat="1" ht="20.25">
      <c r="A138" s="13"/>
      <c r="B138" s="138"/>
      <c r="C138" s="138"/>
      <c r="D138" s="17"/>
      <c r="E138" s="13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0"/>
      <c r="S138" s="102"/>
    </row>
    <row r="139" spans="1:19" s="113" customFormat="1" ht="20.25">
      <c r="A139" s="13"/>
      <c r="B139" s="138"/>
      <c r="C139" s="138"/>
      <c r="D139" s="17"/>
      <c r="E139" s="13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0"/>
      <c r="S139" s="102"/>
    </row>
    <row r="140" spans="1:19" s="113" customFormat="1" ht="20.25">
      <c r="A140" s="13"/>
      <c r="B140" s="138"/>
      <c r="C140" s="138"/>
      <c r="D140" s="17"/>
      <c r="E140" s="13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0"/>
      <c r="S140" s="102"/>
    </row>
    <row r="141" spans="1:19" s="113" customFormat="1" ht="20.25">
      <c r="A141" s="13"/>
      <c r="B141" s="138"/>
      <c r="C141" s="138"/>
      <c r="D141" s="17"/>
      <c r="E141" s="13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82">
        <v>17</v>
      </c>
      <c r="R141" s="10"/>
      <c r="S141" s="102"/>
    </row>
    <row r="142" spans="1:19" s="113" customFormat="1" ht="20.25">
      <c r="A142" s="13"/>
      <c r="B142" s="17"/>
      <c r="C142" s="17"/>
      <c r="D142" s="17"/>
      <c r="E142" s="13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82"/>
      <c r="R142" s="10"/>
      <c r="S142" s="102"/>
    </row>
    <row r="143" spans="1:19" s="113" customFormat="1" ht="20.25">
      <c r="A143" s="13"/>
      <c r="B143" s="17"/>
      <c r="C143" s="17"/>
      <c r="D143" s="17"/>
      <c r="E143" s="1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82"/>
      <c r="R143" s="10"/>
      <c r="S143" s="102"/>
    </row>
    <row r="144" spans="1:19" s="113" customFormat="1" ht="20.25">
      <c r="A144" s="13"/>
      <c r="B144" s="17"/>
      <c r="C144" s="17"/>
      <c r="D144" s="17"/>
      <c r="E144" s="13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0"/>
      <c r="S144" s="102"/>
    </row>
    <row r="145" spans="1:19" s="113" customFormat="1" ht="10.5" customHeight="1">
      <c r="A145" s="13"/>
      <c r="B145" s="17"/>
      <c r="C145" s="17"/>
      <c r="D145" s="17"/>
      <c r="E145" s="13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0"/>
      <c r="S145" s="102"/>
    </row>
    <row r="146" spans="1:18" s="18" customFormat="1" ht="23.25">
      <c r="A146" s="184" t="str">
        <f>A117</f>
        <v>3. ยุทธศาตร์การพัฒนาด้านการจัดระเบียบชุมชนสังคม และการรักษาความสงบเรียบร้อย</v>
      </c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</row>
    <row r="147" spans="1:18" s="113" customFormat="1" ht="23.25">
      <c r="A147" s="185" t="s">
        <v>94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6"/>
    </row>
    <row r="148" spans="1:18" s="113" customFormat="1" ht="20.25">
      <c r="A148" s="187" t="s">
        <v>0</v>
      </c>
      <c r="B148" s="187" t="s">
        <v>1</v>
      </c>
      <c r="C148" s="190" t="s">
        <v>28</v>
      </c>
      <c r="D148" s="187" t="s">
        <v>2</v>
      </c>
      <c r="E148" s="187" t="s">
        <v>3</v>
      </c>
      <c r="F148" s="198" t="s">
        <v>4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17"/>
    </row>
    <row r="149" spans="1:18" s="113" customFormat="1" ht="20.25">
      <c r="A149" s="188"/>
      <c r="B149" s="188"/>
      <c r="C149" s="191"/>
      <c r="D149" s="188"/>
      <c r="E149" s="188"/>
      <c r="F149" s="201" t="str">
        <f>F120</f>
        <v>พ.ศ. ๒๕๖๓</v>
      </c>
      <c r="G149" s="201"/>
      <c r="H149" s="201"/>
      <c r="I149" s="198" t="str">
        <f>I120</f>
        <v>พ.ศ. 256๔ </v>
      </c>
      <c r="J149" s="199"/>
      <c r="K149" s="199"/>
      <c r="L149" s="199"/>
      <c r="M149" s="199"/>
      <c r="N149" s="199"/>
      <c r="O149" s="199"/>
      <c r="P149" s="199"/>
      <c r="Q149" s="200"/>
      <c r="R149" s="17"/>
    </row>
    <row r="150" spans="1:18" s="113" customFormat="1" ht="20.25">
      <c r="A150" s="189"/>
      <c r="B150" s="189"/>
      <c r="C150" s="192"/>
      <c r="D150" s="189"/>
      <c r="E150" s="189"/>
      <c r="F150" s="2" t="s">
        <v>5</v>
      </c>
      <c r="G150" s="2" t="s">
        <v>6</v>
      </c>
      <c r="H150" s="2" t="s">
        <v>7</v>
      </c>
      <c r="I150" s="2" t="s">
        <v>8</v>
      </c>
      <c r="J150" s="2" t="s">
        <v>9</v>
      </c>
      <c r="K150" s="2" t="s">
        <v>10</v>
      </c>
      <c r="L150" s="2" t="s">
        <v>11</v>
      </c>
      <c r="M150" s="2" t="s">
        <v>12</v>
      </c>
      <c r="N150" s="2" t="s">
        <v>13</v>
      </c>
      <c r="O150" s="2" t="s">
        <v>14</v>
      </c>
      <c r="P150" s="2" t="s">
        <v>15</v>
      </c>
      <c r="Q150" s="123" t="s">
        <v>16</v>
      </c>
      <c r="R150" s="13"/>
    </row>
    <row r="151" spans="1:18" s="113" customFormat="1" ht="20.25">
      <c r="A151" s="134">
        <v>1</v>
      </c>
      <c r="B151" s="62" t="s">
        <v>203</v>
      </c>
      <c r="C151" s="19" t="s">
        <v>61</v>
      </c>
      <c r="D151" s="5" t="s">
        <v>34</v>
      </c>
      <c r="E151" s="5" t="s">
        <v>195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0"/>
    </row>
    <row r="152" spans="1:18" s="113" customFormat="1" ht="20.25">
      <c r="A152" s="134"/>
      <c r="B152" s="62" t="s">
        <v>202</v>
      </c>
      <c r="C152" s="20" t="s">
        <v>95</v>
      </c>
      <c r="D152" s="4"/>
      <c r="E152" s="1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0"/>
    </row>
    <row r="153" spans="1:18" s="113" customFormat="1" ht="20.25">
      <c r="A153" s="134"/>
      <c r="B153" s="62" t="s">
        <v>201</v>
      </c>
      <c r="C153" s="20" t="s">
        <v>96</v>
      </c>
      <c r="D153" s="60"/>
      <c r="E153" s="1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0"/>
    </row>
    <row r="154" spans="1:18" s="113" customFormat="1" ht="20.25">
      <c r="A154" s="12"/>
      <c r="B154" s="27"/>
      <c r="C154" s="20" t="s">
        <v>98</v>
      </c>
      <c r="D154" s="60"/>
      <c r="E154" s="12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0"/>
    </row>
    <row r="155" spans="1:18" s="113" customFormat="1" ht="20.25">
      <c r="A155" s="12"/>
      <c r="B155" s="27"/>
      <c r="C155" s="20" t="s">
        <v>97</v>
      </c>
      <c r="D155" s="60"/>
      <c r="E155" s="1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0"/>
    </row>
    <row r="156" spans="1:18" s="113" customFormat="1" ht="20.25">
      <c r="A156" s="2"/>
      <c r="B156" s="72"/>
      <c r="C156" s="64" t="s">
        <v>514</v>
      </c>
      <c r="D156" s="69"/>
      <c r="E156" s="2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10"/>
    </row>
    <row r="157" spans="1:18" s="113" customFormat="1" ht="20.25">
      <c r="A157" s="47">
        <v>2</v>
      </c>
      <c r="B157" s="59" t="s">
        <v>86</v>
      </c>
      <c r="C157" s="19" t="s">
        <v>104</v>
      </c>
      <c r="D157" s="5" t="s">
        <v>34</v>
      </c>
      <c r="E157" s="16" t="s">
        <v>195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0"/>
    </row>
    <row r="158" spans="1:18" s="113" customFormat="1" ht="20.25">
      <c r="A158" s="134"/>
      <c r="B158" s="53" t="s">
        <v>99</v>
      </c>
      <c r="C158" s="20" t="s">
        <v>101</v>
      </c>
      <c r="D158" s="4"/>
      <c r="E158" s="12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0"/>
    </row>
    <row r="159" spans="1:18" s="113" customFormat="1" ht="20.25">
      <c r="A159" s="134"/>
      <c r="B159" s="53" t="s">
        <v>100</v>
      </c>
      <c r="C159" s="20" t="s">
        <v>102</v>
      </c>
      <c r="D159" s="20"/>
      <c r="E159" s="12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0"/>
    </row>
    <row r="160" spans="1:18" s="113" customFormat="1" ht="20.25">
      <c r="A160" s="12"/>
      <c r="B160" s="20"/>
      <c r="C160" s="20" t="s">
        <v>103</v>
      </c>
      <c r="D160" s="20"/>
      <c r="E160" s="1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0"/>
    </row>
    <row r="161" spans="1:18" s="113" customFormat="1" ht="20.25">
      <c r="A161" s="2"/>
      <c r="B161" s="64"/>
      <c r="C161" s="64" t="s">
        <v>62</v>
      </c>
      <c r="D161" s="64"/>
      <c r="E161" s="2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10"/>
    </row>
    <row r="162" spans="1:18" ht="0.75" customHeight="1">
      <c r="A162" s="9"/>
      <c r="B162" s="10"/>
      <c r="C162" s="10"/>
      <c r="D162" s="10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9.5" hidden="1">
      <c r="A163" s="9"/>
      <c r="B163" s="10"/>
      <c r="C163" s="10"/>
      <c r="D163" s="10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9.5" hidden="1">
      <c r="A164" s="9"/>
      <c r="B164" s="10"/>
      <c r="C164" s="10"/>
      <c r="D164" s="10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9.5" hidden="1">
      <c r="A165" s="9"/>
      <c r="B165" s="10"/>
      <c r="C165" s="10"/>
      <c r="D165" s="10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9.5" hidden="1">
      <c r="A166" s="9"/>
      <c r="B166" s="10"/>
      <c r="C166" s="10"/>
      <c r="D166" s="10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9.5" hidden="1">
      <c r="A167" s="9"/>
      <c r="B167" s="10"/>
      <c r="C167" s="10"/>
      <c r="D167" s="10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s="113" customFormat="1" ht="20.25">
      <c r="A168" s="47">
        <v>3</v>
      </c>
      <c r="B168" s="59" t="s">
        <v>204</v>
      </c>
      <c r="C168" s="19" t="s">
        <v>104</v>
      </c>
      <c r="D168" s="5" t="s">
        <v>34</v>
      </c>
      <c r="E168" s="16" t="s">
        <v>195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0"/>
    </row>
    <row r="169" spans="1:18" s="113" customFormat="1" ht="20.25">
      <c r="A169" s="134"/>
      <c r="B169" s="53" t="s">
        <v>205</v>
      </c>
      <c r="C169" s="20" t="s">
        <v>207</v>
      </c>
      <c r="D169" s="4"/>
      <c r="E169" s="1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0"/>
    </row>
    <row r="170" spans="1:18" s="113" customFormat="1" ht="20.25">
      <c r="A170" s="134"/>
      <c r="B170" s="53" t="s">
        <v>206</v>
      </c>
      <c r="C170" s="20" t="s">
        <v>208</v>
      </c>
      <c r="D170" s="20"/>
      <c r="E170" s="1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0"/>
    </row>
    <row r="171" spans="1:18" s="113" customFormat="1" ht="20.25">
      <c r="A171" s="12"/>
      <c r="B171" s="20"/>
      <c r="C171" s="20" t="s">
        <v>209</v>
      </c>
      <c r="D171" s="20"/>
      <c r="E171" s="12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0"/>
    </row>
    <row r="172" spans="1:18" s="113" customFormat="1" ht="20.25">
      <c r="A172" s="2"/>
      <c r="B172" s="64"/>
      <c r="C172" s="64" t="s">
        <v>62</v>
      </c>
      <c r="D172" s="64"/>
      <c r="E172" s="2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10"/>
    </row>
    <row r="173" spans="1:21" s="113" customFormat="1" ht="20.25">
      <c r="A173" s="13"/>
      <c r="B173" s="17"/>
      <c r="C173" s="17"/>
      <c r="D173" s="17"/>
      <c r="E173" s="13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0"/>
      <c r="U173" s="102"/>
    </row>
    <row r="174" spans="1:18" s="113" customFormat="1" ht="20.25">
      <c r="A174" s="13"/>
      <c r="B174" s="17"/>
      <c r="C174" s="17"/>
      <c r="D174" s="17"/>
      <c r="E174" s="13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0"/>
    </row>
    <row r="175" spans="1:18" s="113" customFormat="1" ht="20.25">
      <c r="A175" s="13"/>
      <c r="B175" s="17"/>
      <c r="C175" s="17"/>
      <c r="D175" s="17"/>
      <c r="E175" s="13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0"/>
    </row>
    <row r="176" spans="1:18" s="113" customFormat="1" ht="20.25">
      <c r="A176" s="13"/>
      <c r="B176" s="17"/>
      <c r="C176" s="17"/>
      <c r="D176" s="17"/>
      <c r="E176" s="13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82">
        <v>18</v>
      </c>
      <c r="R176" s="10"/>
    </row>
    <row r="177" spans="1:18" s="113" customFormat="1" ht="20.25">
      <c r="A177" s="13"/>
      <c r="B177" s="17"/>
      <c r="C177" s="17"/>
      <c r="D177" s="17"/>
      <c r="E177" s="13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0"/>
    </row>
    <row r="178" spans="1:18" s="113" customFormat="1" ht="20.25">
      <c r="A178" s="13"/>
      <c r="B178" s="17"/>
      <c r="C178" s="17"/>
      <c r="D178" s="17"/>
      <c r="E178" s="13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0"/>
    </row>
    <row r="179" spans="1:18" s="113" customFormat="1" ht="20.25">
      <c r="A179" s="13"/>
      <c r="B179" s="17"/>
      <c r="C179" s="17"/>
      <c r="D179" s="17"/>
      <c r="E179" s="13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0"/>
    </row>
    <row r="180" spans="1:18" ht="23.25">
      <c r="A180" s="184" t="str">
        <f>A146</f>
        <v>3. ยุทธศาตร์การพัฒนาด้านการจัดระเบียบชุมชนสังคม และการรักษาความสงบเรียบร้อย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</row>
    <row r="181" spans="1:18" s="113" customFormat="1" ht="23.25">
      <c r="A181" s="185" t="s">
        <v>399</v>
      </c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6"/>
    </row>
    <row r="182" spans="1:18" s="113" customFormat="1" ht="20.25">
      <c r="A182" s="187" t="s">
        <v>0</v>
      </c>
      <c r="B182" s="187" t="s">
        <v>1</v>
      </c>
      <c r="C182" s="190" t="s">
        <v>28</v>
      </c>
      <c r="D182" s="187" t="s">
        <v>2</v>
      </c>
      <c r="E182" s="187" t="s">
        <v>3</v>
      </c>
      <c r="F182" s="198" t="s">
        <v>4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200"/>
      <c r="R182" s="17"/>
    </row>
    <row r="183" spans="1:18" s="113" customFormat="1" ht="20.25">
      <c r="A183" s="188"/>
      <c r="B183" s="188"/>
      <c r="C183" s="191"/>
      <c r="D183" s="188"/>
      <c r="E183" s="188"/>
      <c r="F183" s="201" t="str">
        <f>F149</f>
        <v>พ.ศ. ๒๕๖๓</v>
      </c>
      <c r="G183" s="201"/>
      <c r="H183" s="201"/>
      <c r="I183" s="198" t="str">
        <f>I149</f>
        <v>พ.ศ. 256๔ </v>
      </c>
      <c r="J183" s="199"/>
      <c r="K183" s="199"/>
      <c r="L183" s="199"/>
      <c r="M183" s="199"/>
      <c r="N183" s="199"/>
      <c r="O183" s="199"/>
      <c r="P183" s="199"/>
      <c r="Q183" s="200"/>
      <c r="R183" s="17"/>
    </row>
    <row r="184" spans="1:18" s="113" customFormat="1" ht="20.25">
      <c r="A184" s="189"/>
      <c r="B184" s="189"/>
      <c r="C184" s="192"/>
      <c r="D184" s="189"/>
      <c r="E184" s="189"/>
      <c r="F184" s="2" t="s">
        <v>5</v>
      </c>
      <c r="G184" s="2" t="s">
        <v>6</v>
      </c>
      <c r="H184" s="2" t="s">
        <v>7</v>
      </c>
      <c r="I184" s="2" t="s">
        <v>8</v>
      </c>
      <c r="J184" s="2" t="s">
        <v>9</v>
      </c>
      <c r="K184" s="2" t="s">
        <v>10</v>
      </c>
      <c r="L184" s="2" t="s">
        <v>11</v>
      </c>
      <c r="M184" s="2" t="s">
        <v>12</v>
      </c>
      <c r="N184" s="2" t="s">
        <v>13</v>
      </c>
      <c r="O184" s="2" t="s">
        <v>14</v>
      </c>
      <c r="P184" s="2" t="s">
        <v>15</v>
      </c>
      <c r="Q184" s="123" t="s">
        <v>16</v>
      </c>
      <c r="R184" s="13"/>
    </row>
    <row r="185" spans="1:18" s="113" customFormat="1" ht="20.25">
      <c r="A185" s="134">
        <v>1</v>
      </c>
      <c r="B185" s="53" t="s">
        <v>86</v>
      </c>
      <c r="C185" s="20" t="s">
        <v>61</v>
      </c>
      <c r="D185" s="5" t="s">
        <v>34</v>
      </c>
      <c r="E185" s="12" t="s">
        <v>195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0"/>
    </row>
    <row r="186" spans="1:18" s="113" customFormat="1" ht="20.25">
      <c r="A186" s="134"/>
      <c r="B186" s="53" t="s">
        <v>105</v>
      </c>
      <c r="C186" s="20" t="s">
        <v>107</v>
      </c>
      <c r="D186" s="4"/>
      <c r="E186" s="12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0"/>
    </row>
    <row r="187" spans="1:18" s="113" customFormat="1" ht="20.25">
      <c r="A187" s="134"/>
      <c r="B187" s="53" t="s">
        <v>106</v>
      </c>
      <c r="C187" s="20" t="s">
        <v>108</v>
      </c>
      <c r="D187" s="20"/>
      <c r="E187" s="12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0"/>
    </row>
    <row r="188" spans="1:18" s="113" customFormat="1" ht="20.25">
      <c r="A188" s="12"/>
      <c r="B188" s="20"/>
      <c r="C188" s="20" t="s">
        <v>109</v>
      </c>
      <c r="D188" s="20"/>
      <c r="E188" s="12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0"/>
    </row>
    <row r="189" spans="1:18" s="113" customFormat="1" ht="20.25">
      <c r="A189" s="12"/>
      <c r="B189" s="20"/>
      <c r="C189" s="20" t="s">
        <v>110</v>
      </c>
      <c r="D189" s="20"/>
      <c r="E189" s="12"/>
      <c r="F189" s="20"/>
      <c r="G189" s="20"/>
      <c r="H189" s="20"/>
      <c r="I189" s="60"/>
      <c r="J189" s="20"/>
      <c r="K189" s="60"/>
      <c r="L189" s="20"/>
      <c r="M189" s="20"/>
      <c r="N189" s="20"/>
      <c r="O189" s="20"/>
      <c r="P189" s="20"/>
      <c r="Q189" s="20"/>
      <c r="R189" s="10"/>
    </row>
    <row r="190" spans="1:18" s="113" customFormat="1" ht="20.25">
      <c r="A190" s="12"/>
      <c r="B190" s="20"/>
      <c r="C190" s="20" t="s">
        <v>111</v>
      </c>
      <c r="D190" s="20"/>
      <c r="E190" s="12"/>
      <c r="F190" s="20"/>
      <c r="G190" s="20"/>
      <c r="H190" s="20"/>
      <c r="I190" s="60"/>
      <c r="J190" s="20"/>
      <c r="K190" s="60"/>
      <c r="L190" s="20"/>
      <c r="M190" s="20"/>
      <c r="N190" s="20"/>
      <c r="O190" s="20"/>
      <c r="P190" s="20"/>
      <c r="Q190" s="20"/>
      <c r="R190" s="10"/>
    </row>
    <row r="191" spans="1:18" s="113" customFormat="1" ht="20.25">
      <c r="A191" s="12"/>
      <c r="B191" s="20"/>
      <c r="C191" s="20" t="s">
        <v>112</v>
      </c>
      <c r="D191" s="20"/>
      <c r="E191" s="12"/>
      <c r="F191" s="20"/>
      <c r="G191" s="20"/>
      <c r="H191" s="20"/>
      <c r="I191" s="60"/>
      <c r="J191" s="20"/>
      <c r="K191" s="60"/>
      <c r="L191" s="20"/>
      <c r="M191" s="20"/>
      <c r="N191" s="20"/>
      <c r="O191" s="20"/>
      <c r="P191" s="20"/>
      <c r="Q191" s="20"/>
      <c r="R191" s="10"/>
    </row>
    <row r="192" spans="1:18" s="113" customFormat="1" ht="20.25">
      <c r="A192" s="12"/>
      <c r="B192" s="20"/>
      <c r="C192" s="20" t="s">
        <v>113</v>
      </c>
      <c r="D192" s="20"/>
      <c r="E192" s="12"/>
      <c r="F192" s="20"/>
      <c r="G192" s="20"/>
      <c r="H192" s="20"/>
      <c r="I192" s="60"/>
      <c r="J192" s="20"/>
      <c r="K192" s="60"/>
      <c r="L192" s="20"/>
      <c r="M192" s="20"/>
      <c r="N192" s="20"/>
      <c r="O192" s="20"/>
      <c r="P192" s="20"/>
      <c r="Q192" s="20"/>
      <c r="R192" s="10"/>
    </row>
    <row r="193" spans="1:18" s="113" customFormat="1" ht="20.25">
      <c r="A193" s="12"/>
      <c r="B193" s="20"/>
      <c r="C193" s="20" t="s">
        <v>114</v>
      </c>
      <c r="D193" s="20"/>
      <c r="E193" s="12"/>
      <c r="F193" s="20"/>
      <c r="G193" s="20"/>
      <c r="H193" s="20"/>
      <c r="I193" s="60"/>
      <c r="J193" s="20"/>
      <c r="K193" s="60"/>
      <c r="L193" s="20"/>
      <c r="M193" s="20"/>
      <c r="N193" s="20"/>
      <c r="O193" s="20"/>
      <c r="P193" s="20"/>
      <c r="Q193" s="20"/>
      <c r="R193" s="10"/>
    </row>
    <row r="194" spans="1:18" s="113" customFormat="1" ht="20.25">
      <c r="A194" s="2"/>
      <c r="B194" s="64"/>
      <c r="C194" s="64" t="s">
        <v>30</v>
      </c>
      <c r="D194" s="64"/>
      <c r="E194" s="2"/>
      <c r="F194" s="64"/>
      <c r="G194" s="64"/>
      <c r="H194" s="64"/>
      <c r="I194" s="69"/>
      <c r="J194" s="64"/>
      <c r="K194" s="69"/>
      <c r="L194" s="64"/>
      <c r="M194" s="64"/>
      <c r="N194" s="64"/>
      <c r="O194" s="64"/>
      <c r="P194" s="64"/>
      <c r="Q194" s="64"/>
      <c r="R194" s="10"/>
    </row>
    <row r="195" spans="1:18" s="113" customFormat="1" ht="20.25">
      <c r="A195" s="47">
        <v>2</v>
      </c>
      <c r="B195" s="59" t="s">
        <v>115</v>
      </c>
      <c r="C195" s="67" t="s">
        <v>119</v>
      </c>
      <c r="D195" s="5" t="s">
        <v>34</v>
      </c>
      <c r="E195" s="12" t="s">
        <v>195</v>
      </c>
      <c r="F195" s="19"/>
      <c r="G195" s="68"/>
      <c r="H195" s="19"/>
      <c r="I195" s="68"/>
      <c r="J195" s="19"/>
      <c r="K195" s="68"/>
      <c r="L195" s="19"/>
      <c r="M195" s="68"/>
      <c r="N195" s="19"/>
      <c r="O195" s="68"/>
      <c r="P195" s="19"/>
      <c r="Q195" s="67"/>
      <c r="R195" s="10"/>
    </row>
    <row r="196" spans="1:18" s="113" customFormat="1" ht="20.25">
      <c r="A196" s="134"/>
      <c r="B196" s="53" t="s">
        <v>116</v>
      </c>
      <c r="C196" s="20" t="s">
        <v>120</v>
      </c>
      <c r="D196" s="4"/>
      <c r="E196" s="13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60"/>
      <c r="R196" s="10"/>
    </row>
    <row r="197" spans="1:18" s="113" customFormat="1" ht="20.25">
      <c r="A197" s="134"/>
      <c r="B197" s="53" t="s">
        <v>117</v>
      </c>
      <c r="C197" s="20" t="s">
        <v>121</v>
      </c>
      <c r="D197" s="87"/>
      <c r="E197" s="13"/>
      <c r="F197" s="20"/>
      <c r="G197" s="17"/>
      <c r="H197" s="20"/>
      <c r="I197" s="17"/>
      <c r="J197" s="20"/>
      <c r="K197" s="17"/>
      <c r="L197" s="20"/>
      <c r="M197" s="17"/>
      <c r="N197" s="20"/>
      <c r="O197" s="17"/>
      <c r="P197" s="20"/>
      <c r="Q197" s="60"/>
      <c r="R197" s="10"/>
    </row>
    <row r="198" spans="1:18" s="113" customFormat="1" ht="20.25">
      <c r="A198" s="50"/>
      <c r="B198" s="61" t="s">
        <v>118</v>
      </c>
      <c r="C198" s="64" t="s">
        <v>62</v>
      </c>
      <c r="D198" s="85"/>
      <c r="E198" s="98"/>
      <c r="F198" s="64"/>
      <c r="G198" s="70"/>
      <c r="H198" s="64"/>
      <c r="I198" s="70"/>
      <c r="J198" s="64"/>
      <c r="K198" s="70"/>
      <c r="L198" s="64"/>
      <c r="M198" s="70"/>
      <c r="N198" s="64"/>
      <c r="O198" s="70"/>
      <c r="P198" s="64"/>
      <c r="Q198" s="69"/>
      <c r="R198" s="10"/>
    </row>
    <row r="199" spans="1:18" ht="20.25">
      <c r="A199" s="47">
        <v>3</v>
      </c>
      <c r="B199" s="59" t="s">
        <v>486</v>
      </c>
      <c r="C199" s="19" t="s">
        <v>489</v>
      </c>
      <c r="D199" s="16" t="s">
        <v>494</v>
      </c>
      <c r="E199" s="88" t="s">
        <v>195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0"/>
    </row>
    <row r="200" spans="1:18" ht="20.25">
      <c r="A200" s="12"/>
      <c r="B200" s="53" t="s">
        <v>487</v>
      </c>
      <c r="C200" s="20" t="s">
        <v>490</v>
      </c>
      <c r="D200" s="12"/>
      <c r="E200" s="12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0"/>
    </row>
    <row r="201" spans="1:18" ht="20.25">
      <c r="A201" s="12"/>
      <c r="B201" s="53" t="s">
        <v>488</v>
      </c>
      <c r="C201" s="20" t="s">
        <v>491</v>
      </c>
      <c r="D201" s="12"/>
      <c r="E201" s="12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0"/>
    </row>
    <row r="202" spans="1:18" ht="20.25">
      <c r="A202" s="12"/>
      <c r="B202" s="20"/>
      <c r="C202" s="20" t="s">
        <v>492</v>
      </c>
      <c r="D202" s="20"/>
      <c r="E202" s="12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0"/>
    </row>
    <row r="203" spans="1:18" ht="20.25">
      <c r="A203" s="2"/>
      <c r="B203" s="64"/>
      <c r="C203" s="64" t="s">
        <v>493</v>
      </c>
      <c r="D203" s="64"/>
      <c r="E203" s="2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10"/>
    </row>
    <row r="204" spans="1:18" s="22" customFormat="1" ht="20.25">
      <c r="A204" s="13"/>
      <c r="B204" s="17"/>
      <c r="C204" s="17"/>
      <c r="D204" s="13"/>
      <c r="E204" s="13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82">
        <v>19</v>
      </c>
      <c r="R204" s="10"/>
    </row>
    <row r="205" spans="1:18" s="22" customFormat="1" ht="19.5">
      <c r="A205" s="9"/>
      <c r="B205" s="10"/>
      <c r="C205" s="10"/>
      <c r="D205" s="10"/>
      <c r="E205" s="9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2"/>
      <c r="R205" s="10"/>
    </row>
    <row r="206" spans="1:18" s="22" customFormat="1" ht="19.5">
      <c r="A206" s="9"/>
      <c r="B206" s="10"/>
      <c r="C206" s="10"/>
      <c r="D206" s="10"/>
      <c r="E206" s="9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2"/>
      <c r="R206" s="10"/>
    </row>
    <row r="207" spans="1:18" s="22" customFormat="1" ht="19.5">
      <c r="A207" s="9"/>
      <c r="B207" s="10"/>
      <c r="C207" s="10"/>
      <c r="D207" s="10"/>
      <c r="E207" s="9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2"/>
      <c r="R207" s="10"/>
    </row>
    <row r="208" spans="1:18" s="22" customFormat="1" ht="27.75" customHeight="1" hidden="1">
      <c r="A208" s="9"/>
      <c r="B208" s="10"/>
      <c r="C208" s="10"/>
      <c r="D208" s="10"/>
      <c r="E208" s="9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0.75" customHeight="1" hidden="1">
      <c r="A209" s="9"/>
      <c r="B209" s="10"/>
      <c r="C209" s="10"/>
      <c r="D209" s="10"/>
      <c r="E209" s="9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23" s="120" customFormat="1" ht="23.25">
      <c r="A210" s="186" t="s">
        <v>371</v>
      </c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89"/>
      <c r="T210" s="89"/>
      <c r="U210" s="89"/>
      <c r="V210" s="89"/>
      <c r="W210" s="89"/>
    </row>
    <row r="211" spans="1:18" s="102" customFormat="1" ht="23.25">
      <c r="A211" s="186" t="s">
        <v>400</v>
      </c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</row>
    <row r="212" spans="1:18" s="102" customFormat="1" ht="20.25">
      <c r="A212" s="187" t="s">
        <v>0</v>
      </c>
      <c r="B212" s="187" t="s">
        <v>1</v>
      </c>
      <c r="C212" s="190" t="s">
        <v>28</v>
      </c>
      <c r="D212" s="187" t="s">
        <v>2</v>
      </c>
      <c r="E212" s="187" t="s">
        <v>3</v>
      </c>
      <c r="F212" s="198" t="s">
        <v>4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200"/>
      <c r="R212" s="17"/>
    </row>
    <row r="213" spans="1:18" s="102" customFormat="1" ht="20.25">
      <c r="A213" s="188"/>
      <c r="B213" s="188"/>
      <c r="C213" s="191"/>
      <c r="D213" s="188"/>
      <c r="E213" s="188"/>
      <c r="F213" s="201" t="str">
        <f>F183</f>
        <v>พ.ศ. ๒๕๖๓</v>
      </c>
      <c r="G213" s="201"/>
      <c r="H213" s="201"/>
      <c r="I213" s="198" t="str">
        <f>I183</f>
        <v>พ.ศ. 256๔ </v>
      </c>
      <c r="J213" s="199"/>
      <c r="K213" s="199"/>
      <c r="L213" s="199"/>
      <c r="M213" s="199"/>
      <c r="N213" s="199"/>
      <c r="O213" s="199"/>
      <c r="P213" s="199"/>
      <c r="Q213" s="200"/>
      <c r="R213" s="17"/>
    </row>
    <row r="214" spans="1:18" s="102" customFormat="1" ht="20.25">
      <c r="A214" s="189"/>
      <c r="B214" s="189"/>
      <c r="C214" s="192"/>
      <c r="D214" s="189"/>
      <c r="E214" s="189"/>
      <c r="F214" s="2" t="s">
        <v>5</v>
      </c>
      <c r="G214" s="2" t="s">
        <v>6</v>
      </c>
      <c r="H214" s="2" t="s">
        <v>7</v>
      </c>
      <c r="I214" s="2" t="s">
        <v>8</v>
      </c>
      <c r="J214" s="2" t="s">
        <v>9</v>
      </c>
      <c r="K214" s="2" t="s">
        <v>10</v>
      </c>
      <c r="L214" s="2" t="s">
        <v>11</v>
      </c>
      <c r="M214" s="2" t="s">
        <v>12</v>
      </c>
      <c r="N214" s="2" t="s">
        <v>13</v>
      </c>
      <c r="O214" s="2" t="s">
        <v>14</v>
      </c>
      <c r="P214" s="2" t="s">
        <v>15</v>
      </c>
      <c r="Q214" s="123" t="s">
        <v>16</v>
      </c>
      <c r="R214" s="13"/>
    </row>
    <row r="215" spans="1:25" s="103" customFormat="1" ht="19.5">
      <c r="A215" s="36">
        <v>1</v>
      </c>
      <c r="B215" s="37" t="s">
        <v>259</v>
      </c>
      <c r="C215" s="93" t="s">
        <v>152</v>
      </c>
      <c r="D215" s="94" t="s">
        <v>34</v>
      </c>
      <c r="E215" s="5" t="s">
        <v>58</v>
      </c>
      <c r="F215" s="6"/>
      <c r="G215" s="6"/>
      <c r="H215" s="6"/>
      <c r="I215" s="6"/>
      <c r="J215" s="7"/>
      <c r="K215" s="96"/>
      <c r="L215" s="7"/>
      <c r="M215" s="96"/>
      <c r="N215" s="6"/>
      <c r="O215" s="6"/>
      <c r="P215" s="6"/>
      <c r="Q215" s="6"/>
      <c r="R215" s="10"/>
      <c r="S215" s="102"/>
      <c r="T215" s="102"/>
      <c r="U215" s="102"/>
      <c r="V215" s="102"/>
      <c r="W215" s="102"/>
      <c r="X215" s="102"/>
      <c r="Y215" s="102"/>
    </row>
    <row r="216" spans="1:18" s="102" customFormat="1" ht="19.5">
      <c r="A216" s="77"/>
      <c r="B216" s="42" t="s">
        <v>48</v>
      </c>
      <c r="C216" s="79" t="s">
        <v>153</v>
      </c>
      <c r="D216" s="79"/>
      <c r="E216" s="3" t="s">
        <v>23</v>
      </c>
      <c r="F216" s="4"/>
      <c r="G216" s="4"/>
      <c r="H216" s="4"/>
      <c r="I216" s="4"/>
      <c r="J216" s="117"/>
      <c r="K216" s="10"/>
      <c r="L216" s="117"/>
      <c r="M216" s="10"/>
      <c r="N216" s="4"/>
      <c r="O216" s="4"/>
      <c r="P216" s="4"/>
      <c r="Q216" s="4"/>
      <c r="R216" s="10"/>
    </row>
    <row r="217" spans="1:18" s="102" customFormat="1" ht="19.5">
      <c r="A217" s="25"/>
      <c r="B217" s="4"/>
      <c r="C217" s="79" t="s">
        <v>154</v>
      </c>
      <c r="D217" s="79"/>
      <c r="E217" s="3" t="s">
        <v>24</v>
      </c>
      <c r="F217" s="4"/>
      <c r="G217" s="4"/>
      <c r="H217" s="4"/>
      <c r="I217" s="4"/>
      <c r="J217" s="117"/>
      <c r="K217" s="10"/>
      <c r="L217" s="117"/>
      <c r="M217" s="10"/>
      <c r="N217" s="4"/>
      <c r="O217" s="4"/>
      <c r="P217" s="4"/>
      <c r="Q217" s="4"/>
      <c r="R217" s="10"/>
    </row>
    <row r="218" spans="1:18" s="102" customFormat="1" ht="19.5">
      <c r="A218" s="25"/>
      <c r="B218" s="4"/>
      <c r="C218" s="79" t="s">
        <v>155</v>
      </c>
      <c r="D218" s="79"/>
      <c r="E218" s="3"/>
      <c r="F218" s="4"/>
      <c r="G218" s="4"/>
      <c r="H218" s="4"/>
      <c r="I218" s="4"/>
      <c r="J218" s="117"/>
      <c r="K218" s="10"/>
      <c r="L218" s="117"/>
      <c r="M218" s="10"/>
      <c r="N218" s="4"/>
      <c r="O218" s="4"/>
      <c r="P218" s="4"/>
      <c r="Q218" s="4"/>
      <c r="R218" s="10"/>
    </row>
    <row r="219" spans="1:18" s="102" customFormat="1" ht="19.5">
      <c r="A219" s="25"/>
      <c r="B219" s="4"/>
      <c r="C219" s="79" t="s">
        <v>156</v>
      </c>
      <c r="D219" s="79"/>
      <c r="E219" s="3"/>
      <c r="F219" s="4"/>
      <c r="G219" s="4"/>
      <c r="H219" s="4"/>
      <c r="I219" s="4"/>
      <c r="J219" s="117"/>
      <c r="K219" s="10"/>
      <c r="L219" s="117"/>
      <c r="M219" s="10"/>
      <c r="N219" s="4"/>
      <c r="O219" s="4"/>
      <c r="P219" s="4"/>
      <c r="Q219" s="4"/>
      <c r="R219" s="10"/>
    </row>
    <row r="220" spans="1:25" s="104" customFormat="1" ht="19.5">
      <c r="A220" s="4"/>
      <c r="B220" s="4"/>
      <c r="C220" s="4" t="s">
        <v>157</v>
      </c>
      <c r="D220" s="79"/>
      <c r="E220" s="3"/>
      <c r="F220" s="4"/>
      <c r="G220" s="4"/>
      <c r="H220" s="4"/>
      <c r="I220" s="4"/>
      <c r="J220" s="117"/>
      <c r="K220" s="4"/>
      <c r="L220" s="117"/>
      <c r="M220" s="4"/>
      <c r="N220" s="4"/>
      <c r="O220" s="4"/>
      <c r="P220" s="4"/>
      <c r="Q220" s="4"/>
      <c r="R220" s="10"/>
      <c r="S220" s="102"/>
      <c r="T220" s="102"/>
      <c r="U220" s="102"/>
      <c r="V220" s="102"/>
      <c r="W220" s="102"/>
      <c r="X220" s="102"/>
      <c r="Y220" s="102"/>
    </row>
    <row r="221" spans="1:25" s="103" customFormat="1" ht="19.5">
      <c r="A221" s="4"/>
      <c r="B221" s="4"/>
      <c r="C221" s="79" t="s">
        <v>159</v>
      </c>
      <c r="D221" s="4"/>
      <c r="E221" s="3"/>
      <c r="F221" s="4"/>
      <c r="G221" s="4"/>
      <c r="H221" s="4"/>
      <c r="I221" s="4"/>
      <c r="J221" s="117"/>
      <c r="K221" s="10"/>
      <c r="L221" s="117"/>
      <c r="M221" s="10"/>
      <c r="N221" s="4"/>
      <c r="O221" s="4"/>
      <c r="P221" s="4"/>
      <c r="Q221" s="4"/>
      <c r="R221" s="10"/>
      <c r="S221" s="102"/>
      <c r="T221" s="102"/>
      <c r="U221" s="102"/>
      <c r="V221" s="102"/>
      <c r="W221" s="102"/>
      <c r="X221" s="102"/>
      <c r="Y221" s="102"/>
    </row>
    <row r="222" spans="1:18" s="102" customFormat="1" ht="19.5">
      <c r="A222" s="25"/>
      <c r="B222" s="4"/>
      <c r="C222" s="79" t="s">
        <v>158</v>
      </c>
      <c r="D222" s="79"/>
      <c r="E222" s="3"/>
      <c r="F222" s="4"/>
      <c r="G222" s="4"/>
      <c r="H222" s="4"/>
      <c r="I222" s="4"/>
      <c r="J222" s="117"/>
      <c r="K222" s="10"/>
      <c r="L222" s="117"/>
      <c r="M222" s="10"/>
      <c r="N222" s="4"/>
      <c r="O222" s="4"/>
      <c r="P222" s="4"/>
      <c r="Q222" s="4"/>
      <c r="R222" s="10"/>
    </row>
    <row r="223" spans="1:25" s="104" customFormat="1" ht="19.5">
      <c r="A223" s="80"/>
      <c r="B223" s="8"/>
      <c r="C223" s="21" t="s">
        <v>495</v>
      </c>
      <c r="D223" s="21"/>
      <c r="E223" s="84"/>
      <c r="F223" s="8"/>
      <c r="G223" s="8"/>
      <c r="H223" s="8"/>
      <c r="I223" s="8"/>
      <c r="J223" s="105"/>
      <c r="K223" s="14"/>
      <c r="L223" s="105"/>
      <c r="M223" s="14"/>
      <c r="N223" s="8"/>
      <c r="O223" s="8"/>
      <c r="P223" s="8"/>
      <c r="Q223" s="8"/>
      <c r="R223" s="10"/>
      <c r="S223" s="102"/>
      <c r="T223" s="102"/>
      <c r="U223" s="102"/>
      <c r="V223" s="102"/>
      <c r="W223" s="102"/>
      <c r="X223" s="102"/>
      <c r="Y223" s="102"/>
    </row>
    <row r="224" spans="1:25" s="103" customFormat="1" ht="19.5">
      <c r="A224" s="36">
        <v>2</v>
      </c>
      <c r="B224" s="37" t="s">
        <v>160</v>
      </c>
      <c r="C224" s="96" t="s">
        <v>164</v>
      </c>
      <c r="D224" s="5" t="s">
        <v>19</v>
      </c>
      <c r="E224" s="94" t="s">
        <v>58</v>
      </c>
      <c r="F224" s="6"/>
      <c r="G224" s="6"/>
      <c r="H224" s="6"/>
      <c r="I224" s="6"/>
      <c r="J224" s="7"/>
      <c r="K224" s="96"/>
      <c r="L224" s="7"/>
      <c r="M224" s="96"/>
      <c r="N224" s="6"/>
      <c r="O224" s="6"/>
      <c r="P224" s="6"/>
      <c r="Q224" s="6"/>
      <c r="R224" s="10"/>
      <c r="S224" s="102"/>
      <c r="T224" s="102"/>
      <c r="U224" s="102"/>
      <c r="V224" s="102"/>
      <c r="W224" s="102"/>
      <c r="X224" s="102"/>
      <c r="Y224" s="102"/>
    </row>
    <row r="225" spans="1:18" s="102" customFormat="1" ht="19.5">
      <c r="A225" s="25"/>
      <c r="B225" s="4"/>
      <c r="C225" s="10" t="s">
        <v>165</v>
      </c>
      <c r="D225" s="3" t="s">
        <v>34</v>
      </c>
      <c r="E225" s="99" t="s">
        <v>23</v>
      </c>
      <c r="F225" s="4"/>
      <c r="G225" s="4"/>
      <c r="H225" s="4"/>
      <c r="I225" s="4"/>
      <c r="J225" s="117"/>
      <c r="K225" s="10"/>
      <c r="L225" s="117"/>
      <c r="M225" s="10"/>
      <c r="N225" s="4"/>
      <c r="O225" s="4"/>
      <c r="P225" s="4"/>
      <c r="Q225" s="4"/>
      <c r="R225" s="10"/>
    </row>
    <row r="226" spans="1:18" s="102" customFormat="1" ht="19.5">
      <c r="A226" s="25"/>
      <c r="B226" s="4"/>
      <c r="C226" s="10" t="s">
        <v>161</v>
      </c>
      <c r="D226" s="4"/>
      <c r="E226" s="99" t="s">
        <v>24</v>
      </c>
      <c r="F226" s="4"/>
      <c r="G226" s="4"/>
      <c r="H226" s="4"/>
      <c r="I226" s="4"/>
      <c r="J226" s="117"/>
      <c r="K226" s="10"/>
      <c r="L226" s="117"/>
      <c r="M226" s="10"/>
      <c r="N226" s="4"/>
      <c r="O226" s="4"/>
      <c r="P226" s="4"/>
      <c r="Q226" s="4"/>
      <c r="R226" s="10"/>
    </row>
    <row r="227" spans="1:18" s="102" customFormat="1" ht="19.5">
      <c r="A227" s="25"/>
      <c r="B227" s="4"/>
      <c r="C227" s="10" t="s">
        <v>163</v>
      </c>
      <c r="D227" s="4"/>
      <c r="E227" s="99"/>
      <c r="F227" s="4"/>
      <c r="G227" s="4"/>
      <c r="H227" s="4"/>
      <c r="I227" s="4"/>
      <c r="J227" s="117"/>
      <c r="K227" s="10"/>
      <c r="L227" s="117"/>
      <c r="M227" s="10"/>
      <c r="N227" s="4"/>
      <c r="O227" s="4"/>
      <c r="P227" s="4"/>
      <c r="Q227" s="4"/>
      <c r="R227" s="10"/>
    </row>
    <row r="228" spans="1:18" s="102" customFormat="1" ht="19.5">
      <c r="A228" s="25"/>
      <c r="B228" s="4"/>
      <c r="C228" s="10" t="s">
        <v>162</v>
      </c>
      <c r="D228" s="4"/>
      <c r="E228" s="99"/>
      <c r="F228" s="4"/>
      <c r="G228" s="4"/>
      <c r="H228" s="4"/>
      <c r="I228" s="4"/>
      <c r="J228" s="117"/>
      <c r="K228" s="10"/>
      <c r="L228" s="117"/>
      <c r="M228" s="10"/>
      <c r="N228" s="4"/>
      <c r="O228" s="4"/>
      <c r="P228" s="4"/>
      <c r="Q228" s="4"/>
      <c r="R228" s="10"/>
    </row>
    <row r="229" spans="1:18" s="102" customFormat="1" ht="19.5">
      <c r="A229" s="80"/>
      <c r="B229" s="8"/>
      <c r="C229" s="14" t="s">
        <v>55</v>
      </c>
      <c r="D229" s="8"/>
      <c r="E229" s="100"/>
      <c r="F229" s="8"/>
      <c r="G229" s="8"/>
      <c r="H229" s="8"/>
      <c r="I229" s="8"/>
      <c r="J229" s="105"/>
      <c r="K229" s="14"/>
      <c r="L229" s="105"/>
      <c r="M229" s="14"/>
      <c r="N229" s="8"/>
      <c r="O229" s="8"/>
      <c r="P229" s="8"/>
      <c r="Q229" s="8"/>
      <c r="R229" s="10"/>
    </row>
    <row r="230" spans="1:18" s="22" customFormat="1" ht="19.5">
      <c r="A230" s="40"/>
      <c r="B230" s="40"/>
      <c r="C230" s="40"/>
      <c r="D230" s="40"/>
      <c r="E230" s="44"/>
      <c r="F230" s="40"/>
      <c r="G230" s="40"/>
      <c r="H230" s="40"/>
      <c r="I230" s="40"/>
      <c r="J230" s="78"/>
      <c r="K230" s="40"/>
      <c r="L230" s="78"/>
      <c r="M230" s="40"/>
      <c r="N230" s="40"/>
      <c r="O230" s="40"/>
      <c r="P230" s="40"/>
      <c r="Q230" s="40"/>
      <c r="R230" s="40"/>
    </row>
    <row r="231" spans="1:18" s="22" customFormat="1" ht="19.5">
      <c r="A231" s="40"/>
      <c r="B231" s="40"/>
      <c r="C231" s="40"/>
      <c r="D231" s="40"/>
      <c r="E231" s="44"/>
      <c r="F231" s="40"/>
      <c r="G231" s="40"/>
      <c r="H231" s="40"/>
      <c r="I231" s="40"/>
      <c r="J231" s="78"/>
      <c r="K231" s="40"/>
      <c r="L231" s="78"/>
      <c r="M231" s="40"/>
      <c r="N231" s="40"/>
      <c r="O231" s="40"/>
      <c r="P231" s="40"/>
      <c r="Q231" s="40"/>
      <c r="R231" s="40"/>
    </row>
    <row r="232" spans="1:18" s="22" customFormat="1" ht="19.5">
      <c r="A232" s="40"/>
      <c r="B232" s="40"/>
      <c r="C232" s="40"/>
      <c r="D232" s="40"/>
      <c r="E232" s="44"/>
      <c r="F232" s="40"/>
      <c r="G232" s="40"/>
      <c r="H232" s="40"/>
      <c r="I232" s="40"/>
      <c r="J232" s="78"/>
      <c r="K232" s="40"/>
      <c r="L232" s="78"/>
      <c r="M232" s="40"/>
      <c r="N232" s="40"/>
      <c r="O232" s="40"/>
      <c r="P232" s="40"/>
      <c r="Q232" s="40"/>
      <c r="R232" s="40"/>
    </row>
    <row r="233" spans="1:18" s="22" customFormat="1" ht="19.5">
      <c r="A233" s="40"/>
      <c r="B233" s="40"/>
      <c r="C233" s="40"/>
      <c r="D233" s="40"/>
      <c r="E233" s="44"/>
      <c r="F233" s="40"/>
      <c r="G233" s="40"/>
      <c r="H233" s="40"/>
      <c r="I233" s="40"/>
      <c r="J233" s="78"/>
      <c r="K233" s="40"/>
      <c r="L233" s="78"/>
      <c r="M233" s="40"/>
      <c r="N233" s="40"/>
      <c r="O233" s="40"/>
      <c r="P233" s="40"/>
      <c r="Q233" s="40"/>
      <c r="R233" s="40"/>
    </row>
    <row r="234" spans="1:18" s="22" customFormat="1" ht="19.5">
      <c r="A234" s="40"/>
      <c r="B234" s="40"/>
      <c r="C234" s="40"/>
      <c r="D234" s="40"/>
      <c r="E234" s="44"/>
      <c r="F234" s="40"/>
      <c r="G234" s="40"/>
      <c r="H234" s="40"/>
      <c r="I234" s="40"/>
      <c r="J234" s="78"/>
      <c r="K234" s="40"/>
      <c r="L234" s="78"/>
      <c r="M234" s="40"/>
      <c r="N234" s="40"/>
      <c r="O234" s="40"/>
      <c r="P234" s="40"/>
      <c r="Q234" s="139"/>
      <c r="R234" s="40"/>
    </row>
    <row r="235" spans="1:18" s="22" customFormat="1" ht="20.25">
      <c r="A235" s="40"/>
      <c r="B235" s="40"/>
      <c r="C235" s="40"/>
      <c r="D235" s="40"/>
      <c r="E235" s="44"/>
      <c r="F235" s="40"/>
      <c r="G235" s="40"/>
      <c r="H235" s="40"/>
      <c r="I235" s="40"/>
      <c r="J235" s="78"/>
      <c r="K235" s="40"/>
      <c r="L235" s="78"/>
      <c r="M235" s="40"/>
      <c r="N235" s="40"/>
      <c r="O235" s="40"/>
      <c r="P235" s="40"/>
      <c r="Q235" s="112">
        <v>20</v>
      </c>
      <c r="R235" s="40"/>
    </row>
    <row r="236" spans="1:18" s="22" customFormat="1" ht="19.5">
      <c r="A236" s="40"/>
      <c r="B236" s="40"/>
      <c r="C236" s="40"/>
      <c r="D236" s="40"/>
      <c r="E236" s="44"/>
      <c r="F236" s="40"/>
      <c r="G236" s="40"/>
      <c r="H236" s="40"/>
      <c r="I236" s="40"/>
      <c r="J236" s="78"/>
      <c r="K236" s="40"/>
      <c r="L236" s="78"/>
      <c r="M236" s="40"/>
      <c r="N236" s="40"/>
      <c r="O236" s="40"/>
      <c r="P236" s="40"/>
      <c r="Q236" s="139"/>
      <c r="R236" s="40"/>
    </row>
    <row r="237" spans="1:18" s="22" customFormat="1" ht="19.5">
      <c r="A237" s="40"/>
      <c r="B237" s="40"/>
      <c r="C237" s="40"/>
      <c r="D237" s="40"/>
      <c r="E237" s="44"/>
      <c r="F237" s="40"/>
      <c r="G237" s="40"/>
      <c r="H237" s="40"/>
      <c r="I237" s="40"/>
      <c r="J237" s="78"/>
      <c r="K237" s="40"/>
      <c r="L237" s="78"/>
      <c r="M237" s="40"/>
      <c r="N237" s="40"/>
      <c r="O237" s="40"/>
      <c r="P237" s="40"/>
      <c r="Q237" s="40"/>
      <c r="R237" s="40"/>
    </row>
    <row r="238" spans="1:18" s="22" customFormat="1" ht="19.5">
      <c r="A238" s="40"/>
      <c r="B238" s="40"/>
      <c r="C238" s="40"/>
      <c r="D238" s="40"/>
      <c r="E238" s="44"/>
      <c r="F238" s="40"/>
      <c r="G238" s="40"/>
      <c r="H238" s="40"/>
      <c r="I238" s="40"/>
      <c r="J238" s="78"/>
      <c r="K238" s="40"/>
      <c r="L238" s="78"/>
      <c r="M238" s="40"/>
      <c r="N238" s="40"/>
      <c r="O238" s="40"/>
      <c r="P238" s="40"/>
      <c r="Q238" s="40"/>
      <c r="R238" s="40"/>
    </row>
    <row r="239" spans="1:18" s="18" customFormat="1" ht="29.25" customHeight="1">
      <c r="A239" s="184" t="s">
        <v>83</v>
      </c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</row>
    <row r="240" spans="1:18" s="113" customFormat="1" ht="29.25" customHeight="1">
      <c r="A240" s="186" t="s">
        <v>84</v>
      </c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</row>
    <row r="241" spans="1:31" s="103" customFormat="1" ht="20.25">
      <c r="A241" s="187" t="s">
        <v>0</v>
      </c>
      <c r="B241" s="187" t="s">
        <v>1</v>
      </c>
      <c r="C241" s="190" t="s">
        <v>28</v>
      </c>
      <c r="D241" s="187" t="s">
        <v>2</v>
      </c>
      <c r="E241" s="187" t="s">
        <v>3</v>
      </c>
      <c r="F241" s="198" t="s">
        <v>4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200"/>
      <c r="R241" s="17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</row>
    <row r="242" spans="1:18" s="102" customFormat="1" ht="20.25">
      <c r="A242" s="188"/>
      <c r="B242" s="188"/>
      <c r="C242" s="191"/>
      <c r="D242" s="188"/>
      <c r="E242" s="188"/>
      <c r="F242" s="201" t="str">
        <f>F183</f>
        <v>พ.ศ. ๒๕๖๓</v>
      </c>
      <c r="G242" s="201"/>
      <c r="H242" s="201"/>
      <c r="I242" s="198" t="str">
        <f>I183</f>
        <v>พ.ศ. 256๔ </v>
      </c>
      <c r="J242" s="199"/>
      <c r="K242" s="199"/>
      <c r="L242" s="199"/>
      <c r="M242" s="199"/>
      <c r="N242" s="199"/>
      <c r="O242" s="199"/>
      <c r="P242" s="199"/>
      <c r="Q242" s="200"/>
      <c r="R242" s="17"/>
    </row>
    <row r="243" spans="1:18" s="102" customFormat="1" ht="20.25">
      <c r="A243" s="189"/>
      <c r="B243" s="189"/>
      <c r="C243" s="192"/>
      <c r="D243" s="189"/>
      <c r="E243" s="189"/>
      <c r="F243" s="12" t="s">
        <v>5</v>
      </c>
      <c r="G243" s="12" t="s">
        <v>6</v>
      </c>
      <c r="H243" s="12" t="s">
        <v>7</v>
      </c>
      <c r="I243" s="12" t="s">
        <v>8</v>
      </c>
      <c r="J243" s="12" t="s">
        <v>9</v>
      </c>
      <c r="K243" s="12" t="s">
        <v>10</v>
      </c>
      <c r="L243" s="12" t="s">
        <v>11</v>
      </c>
      <c r="M243" s="12" t="s">
        <v>12</v>
      </c>
      <c r="N243" s="12" t="s">
        <v>13</v>
      </c>
      <c r="O243" s="12" t="s">
        <v>14</v>
      </c>
      <c r="P243" s="12" t="s">
        <v>15</v>
      </c>
      <c r="Q243" s="34" t="s">
        <v>16</v>
      </c>
      <c r="R243" s="13"/>
    </row>
    <row r="244" spans="1:31" s="103" customFormat="1" ht="19.5">
      <c r="A244" s="5">
        <v>1</v>
      </c>
      <c r="B244" s="37" t="s">
        <v>307</v>
      </c>
      <c r="C244" s="6" t="s">
        <v>61</v>
      </c>
      <c r="D244" s="5" t="s">
        <v>34</v>
      </c>
      <c r="E244" s="5" t="s">
        <v>195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10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</row>
    <row r="245" spans="1:18" s="102" customFormat="1" ht="19.5">
      <c r="A245" s="3"/>
      <c r="B245" s="42" t="s">
        <v>308</v>
      </c>
      <c r="C245" s="101" t="s">
        <v>310</v>
      </c>
      <c r="D245" s="4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0"/>
    </row>
    <row r="246" spans="1:18" s="102" customFormat="1" ht="19.5">
      <c r="A246" s="3"/>
      <c r="B246" s="42" t="s">
        <v>309</v>
      </c>
      <c r="C246" s="4" t="s">
        <v>311</v>
      </c>
      <c r="D246" s="4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0"/>
    </row>
    <row r="247" spans="1:18" s="102" customFormat="1" ht="19.5">
      <c r="A247" s="3"/>
      <c r="B247" s="42"/>
      <c r="C247" s="4" t="s">
        <v>312</v>
      </c>
      <c r="D247" s="4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0"/>
    </row>
    <row r="248" spans="1:18" s="102" customFormat="1" ht="19.5">
      <c r="A248" s="3"/>
      <c r="B248" s="4"/>
      <c r="C248" s="4" t="s">
        <v>313</v>
      </c>
      <c r="D248" s="4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0"/>
    </row>
    <row r="249" spans="1:31" s="104" customFormat="1" ht="19.5">
      <c r="A249" s="84"/>
      <c r="B249" s="105"/>
      <c r="C249" s="8" t="s">
        <v>314</v>
      </c>
      <c r="D249" s="8"/>
      <c r="E249" s="84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4"/>
      <c r="R249" s="10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</row>
    <row r="250" spans="1:18" s="22" customFormat="1" ht="20.25" hidden="1">
      <c r="A250" s="48"/>
      <c r="B250" s="42" t="s">
        <v>21</v>
      </c>
      <c r="C250" s="42" t="s">
        <v>31</v>
      </c>
      <c r="D250" s="42"/>
      <c r="E250" s="43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s="22" customFormat="1" ht="20.25" hidden="1">
      <c r="A251" s="46"/>
      <c r="B251" s="110"/>
      <c r="C251" s="37"/>
      <c r="D251" s="37"/>
      <c r="E251" s="38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</row>
    <row r="252" spans="1:18" s="22" customFormat="1" ht="19.5" hidden="1">
      <c r="A252" s="43"/>
      <c r="B252" s="42"/>
      <c r="C252" s="42"/>
      <c r="D252" s="42"/>
      <c r="E252" s="43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1:18" s="22" customFormat="1" ht="19.5" hidden="1">
      <c r="A253" s="43"/>
      <c r="B253" s="42"/>
      <c r="C253" s="42"/>
      <c r="D253" s="42"/>
      <c r="E253" s="43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</row>
    <row r="254" spans="1:18" s="22" customFormat="1" ht="19.5" hidden="1">
      <c r="A254" s="43"/>
      <c r="B254" s="42"/>
      <c r="C254" s="42"/>
      <c r="D254" s="42"/>
      <c r="E254" s="43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</row>
    <row r="255" spans="1:18" s="22" customFormat="1" ht="19.5" hidden="1">
      <c r="A255" s="43"/>
      <c r="B255" s="42"/>
      <c r="C255" s="42"/>
      <c r="D255" s="42"/>
      <c r="E255" s="43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1:18" s="22" customFormat="1" ht="19.5" hidden="1">
      <c r="A256" s="43"/>
      <c r="B256" s="42"/>
      <c r="C256" s="42"/>
      <c r="D256" s="42"/>
      <c r="E256" s="43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</row>
    <row r="257" spans="1:18" s="22" customFormat="1" ht="19.5" hidden="1">
      <c r="A257" s="43"/>
      <c r="B257" s="42"/>
      <c r="C257" s="42"/>
      <c r="D257" s="42"/>
      <c r="E257" s="43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1:18" s="22" customFormat="1" ht="26.25" hidden="1">
      <c r="A258" s="11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</row>
    <row r="259" spans="1:18" s="22" customFormat="1" ht="23.25" hidden="1">
      <c r="A259" s="107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1:18" s="22" customFormat="1" ht="20.25" hidden="1">
      <c r="A260" s="193"/>
      <c r="B260" s="193"/>
      <c r="C260" s="193"/>
      <c r="D260" s="193"/>
      <c r="E260" s="193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</row>
    <row r="261" spans="1:18" s="22" customFormat="1" ht="20.25" hidden="1">
      <c r="A261" s="193"/>
      <c r="B261" s="193"/>
      <c r="C261" s="194"/>
      <c r="D261" s="193"/>
      <c r="E261" s="193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</row>
    <row r="262" spans="1:18" s="22" customFormat="1" ht="20.25" hidden="1">
      <c r="A262" s="193"/>
      <c r="B262" s="193"/>
      <c r="C262" s="127"/>
      <c r="D262" s="193"/>
      <c r="E262" s="193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s="22" customFormat="1" ht="19.5" hidden="1">
      <c r="A263" s="43"/>
      <c r="B263" s="42"/>
      <c r="C263" s="42"/>
      <c r="D263" s="42"/>
      <c r="E263" s="43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1:18" s="22" customFormat="1" ht="19.5" hidden="1">
      <c r="A264" s="43"/>
      <c r="B264" s="42"/>
      <c r="C264" s="42"/>
      <c r="D264" s="42"/>
      <c r="E264" s="43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1:18" s="22" customFormat="1" ht="19.5" hidden="1">
      <c r="A265" s="43"/>
      <c r="B265" s="42"/>
      <c r="C265" s="42"/>
      <c r="D265" s="42"/>
      <c r="E265" s="43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1:18" s="22" customFormat="1" ht="19.5" hidden="1">
      <c r="A266" s="43"/>
      <c r="B266" s="42"/>
      <c r="C266" s="42"/>
      <c r="D266" s="42"/>
      <c r="E266" s="43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</row>
    <row r="267" spans="1:18" s="22" customFormat="1" ht="19.5" hidden="1">
      <c r="A267" s="43"/>
      <c r="B267" s="42"/>
      <c r="C267" s="42"/>
      <c r="D267" s="42"/>
      <c r="E267" s="43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1:18" s="22" customFormat="1" ht="19.5" hidden="1">
      <c r="A268" s="43"/>
      <c r="B268" s="42"/>
      <c r="C268" s="42"/>
      <c r="D268" s="42"/>
      <c r="E268" s="43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</row>
    <row r="269" spans="1:18" s="22" customFormat="1" ht="19.5" hidden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1:18" s="22" customFormat="1" ht="19.5" hidden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</row>
    <row r="271" spans="1:18" s="102" customFormat="1" ht="19.5">
      <c r="A271" s="95">
        <v>2</v>
      </c>
      <c r="B271" s="37" t="s">
        <v>178</v>
      </c>
      <c r="C271" s="96" t="s">
        <v>196</v>
      </c>
      <c r="D271" s="5" t="s">
        <v>34</v>
      </c>
      <c r="E271" s="97" t="s">
        <v>195</v>
      </c>
      <c r="F271" s="6"/>
      <c r="G271" s="96"/>
      <c r="H271" s="6"/>
      <c r="I271" s="96"/>
      <c r="J271" s="6"/>
      <c r="K271" s="96"/>
      <c r="L271" s="6"/>
      <c r="M271" s="96"/>
      <c r="N271" s="6"/>
      <c r="O271" s="96"/>
      <c r="P271" s="6"/>
      <c r="Q271" s="93"/>
      <c r="R271" s="10"/>
    </row>
    <row r="272" spans="1:18" s="102" customFormat="1" ht="19.5">
      <c r="A272" s="25"/>
      <c r="B272" s="42" t="s">
        <v>179</v>
      </c>
      <c r="C272" s="10" t="s">
        <v>200</v>
      </c>
      <c r="D272" s="4"/>
      <c r="E272" s="10"/>
      <c r="F272" s="4"/>
      <c r="G272" s="10"/>
      <c r="H272" s="4"/>
      <c r="I272" s="10"/>
      <c r="J272" s="4"/>
      <c r="K272" s="10"/>
      <c r="L272" s="4"/>
      <c r="M272" s="10"/>
      <c r="N272" s="4"/>
      <c r="O272" s="10"/>
      <c r="P272" s="4"/>
      <c r="Q272" s="79"/>
      <c r="R272" s="10"/>
    </row>
    <row r="273" spans="1:18" s="102" customFormat="1" ht="19.5">
      <c r="A273" s="25"/>
      <c r="B273" s="42" t="s">
        <v>180</v>
      </c>
      <c r="C273" s="10" t="s">
        <v>197</v>
      </c>
      <c r="D273" s="4"/>
      <c r="E273" s="10"/>
      <c r="F273" s="4"/>
      <c r="G273" s="10"/>
      <c r="H273" s="4"/>
      <c r="I273" s="10"/>
      <c r="J273" s="4"/>
      <c r="K273" s="10"/>
      <c r="L273" s="4"/>
      <c r="M273" s="10"/>
      <c r="N273" s="4"/>
      <c r="O273" s="10"/>
      <c r="P273" s="4"/>
      <c r="Q273" s="79"/>
      <c r="R273" s="10"/>
    </row>
    <row r="274" spans="1:18" s="102" customFormat="1" ht="19.5">
      <c r="A274" s="25"/>
      <c r="B274" s="4"/>
      <c r="C274" s="10" t="s">
        <v>198</v>
      </c>
      <c r="D274" s="4"/>
      <c r="E274" s="10"/>
      <c r="F274" s="4"/>
      <c r="G274" s="10"/>
      <c r="H274" s="4"/>
      <c r="I274" s="10"/>
      <c r="J274" s="4"/>
      <c r="K274" s="10"/>
      <c r="L274" s="4"/>
      <c r="M274" s="10"/>
      <c r="N274" s="4"/>
      <c r="O274" s="10"/>
      <c r="P274" s="4"/>
      <c r="Q274" s="79"/>
      <c r="R274" s="10"/>
    </row>
    <row r="275" spans="1:18" s="102" customFormat="1" ht="19.5">
      <c r="A275" s="25"/>
      <c r="B275" s="4"/>
      <c r="C275" s="10" t="s">
        <v>199</v>
      </c>
      <c r="D275" s="4"/>
      <c r="E275" s="10"/>
      <c r="F275" s="4"/>
      <c r="G275" s="10"/>
      <c r="H275" s="4"/>
      <c r="I275" s="10"/>
      <c r="J275" s="4"/>
      <c r="K275" s="10"/>
      <c r="L275" s="4"/>
      <c r="M275" s="10"/>
      <c r="N275" s="4"/>
      <c r="O275" s="10"/>
      <c r="P275" s="4"/>
      <c r="Q275" s="79"/>
      <c r="R275" s="10"/>
    </row>
    <row r="276" spans="1:18" s="102" customFormat="1" ht="19.5">
      <c r="A276" s="80"/>
      <c r="B276" s="8"/>
      <c r="C276" s="14" t="s">
        <v>181</v>
      </c>
      <c r="D276" s="8"/>
      <c r="E276" s="14"/>
      <c r="F276" s="8"/>
      <c r="G276" s="14"/>
      <c r="H276" s="8"/>
      <c r="I276" s="14"/>
      <c r="J276" s="8"/>
      <c r="K276" s="14"/>
      <c r="L276" s="8"/>
      <c r="M276" s="14"/>
      <c r="N276" s="8"/>
      <c r="O276" s="14"/>
      <c r="P276" s="8"/>
      <c r="Q276" s="21"/>
      <c r="R276" s="10"/>
    </row>
    <row r="277" spans="1:19" ht="20.25">
      <c r="A277" s="55"/>
      <c r="B277" s="54"/>
      <c r="C277" s="54"/>
      <c r="D277" s="55"/>
      <c r="E277" s="55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112"/>
      <c r="R277" s="40"/>
      <c r="S277" s="22"/>
    </row>
    <row r="278" spans="1:19" ht="20.25">
      <c r="A278" s="55"/>
      <c r="B278" s="54"/>
      <c r="C278" s="54"/>
      <c r="D278" s="55"/>
      <c r="E278" s="55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40"/>
      <c r="S278" s="22"/>
    </row>
    <row r="279" spans="1:19" ht="20.25">
      <c r="A279" s="55"/>
      <c r="B279" s="54"/>
      <c r="C279" s="54"/>
      <c r="D279" s="55"/>
      <c r="E279" s="55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40"/>
      <c r="S279" s="22"/>
    </row>
    <row r="280" spans="1:19" ht="20.25">
      <c r="A280" s="55"/>
      <c r="B280" s="54"/>
      <c r="C280" s="54"/>
      <c r="D280" s="55"/>
      <c r="E280" s="55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40"/>
      <c r="S280" s="22"/>
    </row>
    <row r="281" spans="1:19" ht="20.25">
      <c r="A281" s="55"/>
      <c r="B281" s="54"/>
      <c r="C281" s="54"/>
      <c r="D281" s="55"/>
      <c r="E281" s="55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40"/>
      <c r="S281" s="22"/>
    </row>
    <row r="282" spans="1:19" ht="20.25">
      <c r="A282" s="55"/>
      <c r="B282" s="54"/>
      <c r="C282" s="54"/>
      <c r="D282" s="55"/>
      <c r="E282" s="55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40"/>
      <c r="S282" s="22"/>
    </row>
    <row r="283" spans="1:19" ht="20.25">
      <c r="A283" s="55"/>
      <c r="B283" s="54"/>
      <c r="C283" s="54"/>
      <c r="D283" s="55"/>
      <c r="E283" s="55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40"/>
      <c r="S283" s="22"/>
    </row>
    <row r="284" spans="1:19" ht="20.25">
      <c r="A284" s="55"/>
      <c r="B284" s="54"/>
      <c r="C284" s="54"/>
      <c r="D284" s="55"/>
      <c r="E284" s="55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112">
        <v>21</v>
      </c>
      <c r="R284" s="40"/>
      <c r="S284" s="22"/>
    </row>
    <row r="285" spans="1:19" ht="20.25">
      <c r="A285" s="55"/>
      <c r="B285" s="54"/>
      <c r="C285" s="54"/>
      <c r="D285" s="55"/>
      <c r="E285" s="55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40"/>
      <c r="S285" s="22"/>
    </row>
    <row r="286" spans="1:19" ht="20.25">
      <c r="A286" s="55"/>
      <c r="B286" s="54"/>
      <c r="C286" s="54"/>
      <c r="D286" s="55"/>
      <c r="E286" s="55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40"/>
      <c r="S286" s="22"/>
    </row>
    <row r="287" spans="1:19" ht="20.25">
      <c r="A287" s="55"/>
      <c r="B287" s="54"/>
      <c r="C287" s="54"/>
      <c r="D287" s="55"/>
      <c r="E287" s="55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40"/>
      <c r="S287" s="22"/>
    </row>
    <row r="288" spans="1:18" s="18" customFormat="1" ht="29.25" customHeight="1">
      <c r="A288" s="184" t="s">
        <v>83</v>
      </c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</row>
    <row r="289" spans="1:18" s="113" customFormat="1" ht="29.25" customHeight="1">
      <c r="A289" s="186" t="s">
        <v>401</v>
      </c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</row>
    <row r="290" spans="1:31" s="103" customFormat="1" ht="20.25">
      <c r="A290" s="187" t="s">
        <v>0</v>
      </c>
      <c r="B290" s="187" t="s">
        <v>1</v>
      </c>
      <c r="C290" s="190" t="s">
        <v>28</v>
      </c>
      <c r="D290" s="187" t="s">
        <v>2</v>
      </c>
      <c r="E290" s="187" t="s">
        <v>3</v>
      </c>
      <c r="F290" s="198" t="s">
        <v>4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200"/>
      <c r="R290" s="17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</row>
    <row r="291" spans="1:18" s="102" customFormat="1" ht="20.25">
      <c r="A291" s="188"/>
      <c r="B291" s="188"/>
      <c r="C291" s="191"/>
      <c r="D291" s="188"/>
      <c r="E291" s="188"/>
      <c r="F291" s="201" t="str">
        <f>F183</f>
        <v>พ.ศ. ๒๕๖๓</v>
      </c>
      <c r="G291" s="201"/>
      <c r="H291" s="201"/>
      <c r="I291" s="198" t="str">
        <f>I183</f>
        <v>พ.ศ. 256๔ </v>
      </c>
      <c r="J291" s="199"/>
      <c r="K291" s="199"/>
      <c r="L291" s="199"/>
      <c r="M291" s="199"/>
      <c r="N291" s="199"/>
      <c r="O291" s="199"/>
      <c r="P291" s="199"/>
      <c r="Q291" s="200"/>
      <c r="R291" s="17"/>
    </row>
    <row r="292" spans="1:18" s="102" customFormat="1" ht="20.25">
      <c r="A292" s="189"/>
      <c r="B292" s="189"/>
      <c r="C292" s="192"/>
      <c r="D292" s="189"/>
      <c r="E292" s="189"/>
      <c r="F292" s="2" t="s">
        <v>5</v>
      </c>
      <c r="G292" s="2" t="s">
        <v>6</v>
      </c>
      <c r="H292" s="2" t="s">
        <v>7</v>
      </c>
      <c r="I292" s="2" t="s">
        <v>8</v>
      </c>
      <c r="J292" s="2" t="s">
        <v>9</v>
      </c>
      <c r="K292" s="2" t="s">
        <v>10</v>
      </c>
      <c r="L292" s="2" t="s">
        <v>11</v>
      </c>
      <c r="M292" s="2" t="s">
        <v>12</v>
      </c>
      <c r="N292" s="2" t="s">
        <v>13</v>
      </c>
      <c r="O292" s="2" t="s">
        <v>14</v>
      </c>
      <c r="P292" s="2" t="s">
        <v>15</v>
      </c>
      <c r="Q292" s="123" t="s">
        <v>16</v>
      </c>
      <c r="R292" s="13"/>
    </row>
    <row r="293" spans="1:18" s="102" customFormat="1" ht="20.25">
      <c r="A293" s="47">
        <v>1</v>
      </c>
      <c r="B293" s="59" t="s">
        <v>318</v>
      </c>
      <c r="C293" s="68" t="s">
        <v>212</v>
      </c>
      <c r="D293" s="19" t="s">
        <v>34</v>
      </c>
      <c r="E293" s="106" t="s">
        <v>59</v>
      </c>
      <c r="F293" s="19"/>
      <c r="G293" s="68"/>
      <c r="H293" s="19"/>
      <c r="I293" s="68"/>
      <c r="J293" s="19"/>
      <c r="K293" s="68"/>
      <c r="L293" s="19"/>
      <c r="M293" s="68"/>
      <c r="N293" s="19"/>
      <c r="O293" s="68"/>
      <c r="P293" s="19"/>
      <c r="Q293" s="67"/>
      <c r="R293" s="10"/>
    </row>
    <row r="294" spans="1:18" s="102" customFormat="1" ht="20.25">
      <c r="A294" s="134"/>
      <c r="B294" s="53" t="s">
        <v>319</v>
      </c>
      <c r="C294" s="17" t="s">
        <v>320</v>
      </c>
      <c r="D294" s="12"/>
      <c r="E294" s="13"/>
      <c r="F294" s="20"/>
      <c r="G294" s="17"/>
      <c r="H294" s="20"/>
      <c r="I294" s="17"/>
      <c r="J294" s="20"/>
      <c r="K294" s="17"/>
      <c r="L294" s="20"/>
      <c r="M294" s="17"/>
      <c r="N294" s="20"/>
      <c r="O294" s="17"/>
      <c r="P294" s="20"/>
      <c r="Q294" s="60"/>
      <c r="R294" s="10"/>
    </row>
    <row r="295" spans="1:18" s="102" customFormat="1" ht="20.25">
      <c r="A295" s="12"/>
      <c r="B295" s="20"/>
      <c r="C295" s="115" t="s">
        <v>321</v>
      </c>
      <c r="D295" s="12"/>
      <c r="E295" s="13"/>
      <c r="F295" s="20"/>
      <c r="G295" s="17"/>
      <c r="H295" s="20"/>
      <c r="I295" s="17"/>
      <c r="J295" s="20"/>
      <c r="K295" s="17"/>
      <c r="L295" s="20"/>
      <c r="M295" s="17"/>
      <c r="N295" s="20"/>
      <c r="O295" s="17"/>
      <c r="P295" s="20"/>
      <c r="Q295" s="60"/>
      <c r="R295" s="10"/>
    </row>
    <row r="296" spans="1:18" s="102" customFormat="1" ht="20.25">
      <c r="A296" s="2"/>
      <c r="B296" s="64"/>
      <c r="C296" s="70" t="s">
        <v>367</v>
      </c>
      <c r="D296" s="2"/>
      <c r="E296" s="98"/>
      <c r="F296" s="64"/>
      <c r="G296" s="70"/>
      <c r="H296" s="64"/>
      <c r="I296" s="70"/>
      <c r="J296" s="64"/>
      <c r="K296" s="70"/>
      <c r="L296" s="64"/>
      <c r="M296" s="70"/>
      <c r="N296" s="64"/>
      <c r="O296" s="70"/>
      <c r="P296" s="64"/>
      <c r="Q296" s="69"/>
      <c r="R296" s="10"/>
    </row>
    <row r="297" spans="1:18" s="102" customFormat="1" ht="20.25">
      <c r="A297" s="13"/>
      <c r="B297" s="17"/>
      <c r="C297" s="17"/>
      <c r="D297" s="13"/>
      <c r="E297" s="13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0"/>
    </row>
    <row r="298" spans="1:18" s="102" customFormat="1" ht="20.25">
      <c r="A298" s="13"/>
      <c r="B298" s="17"/>
      <c r="C298" s="17"/>
      <c r="D298" s="13"/>
      <c r="E298" s="13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0"/>
    </row>
    <row r="299" spans="1:19" ht="20.25">
      <c r="A299" s="55"/>
      <c r="B299" s="54"/>
      <c r="C299" s="54"/>
      <c r="D299" s="55"/>
      <c r="E299" s="55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73"/>
    </row>
    <row r="300" spans="1:18" ht="19.5" hidden="1">
      <c r="A300" s="44"/>
      <c r="B300" s="40"/>
      <c r="C300" s="40"/>
      <c r="D300" s="44"/>
      <c r="E300" s="44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</row>
    <row r="301" spans="1:18" ht="19.5" hidden="1">
      <c r="A301" s="44"/>
      <c r="B301" s="40"/>
      <c r="C301" s="40"/>
      <c r="D301" s="44"/>
      <c r="E301" s="44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</row>
    <row r="302" spans="1:18" ht="19.5" hidden="1">
      <c r="A302" s="44"/>
      <c r="B302" s="40"/>
      <c r="C302" s="40"/>
      <c r="D302" s="40"/>
      <c r="E302" s="44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</row>
    <row r="303" spans="1:18" s="18" customFormat="1" ht="29.25" customHeight="1">
      <c r="A303" s="184" t="s">
        <v>83</v>
      </c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</row>
    <row r="304" spans="1:18" s="113" customFormat="1" ht="23.25">
      <c r="A304" s="186" t="s">
        <v>402</v>
      </c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</row>
    <row r="305" spans="1:31" s="103" customFormat="1" ht="20.25">
      <c r="A305" s="187" t="s">
        <v>0</v>
      </c>
      <c r="B305" s="187" t="s">
        <v>1</v>
      </c>
      <c r="C305" s="190" t="s">
        <v>28</v>
      </c>
      <c r="D305" s="187" t="s">
        <v>2</v>
      </c>
      <c r="E305" s="187" t="s">
        <v>3</v>
      </c>
      <c r="F305" s="198" t="s">
        <v>4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200"/>
      <c r="R305" s="17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</row>
    <row r="306" spans="1:18" s="102" customFormat="1" ht="20.25">
      <c r="A306" s="188"/>
      <c r="B306" s="188"/>
      <c r="C306" s="191"/>
      <c r="D306" s="188"/>
      <c r="E306" s="188"/>
      <c r="F306" s="201" t="str">
        <f>F183</f>
        <v>พ.ศ. ๒๕๖๓</v>
      </c>
      <c r="G306" s="201"/>
      <c r="H306" s="201"/>
      <c r="I306" s="198" t="str">
        <f>I183</f>
        <v>พ.ศ. 256๔ </v>
      </c>
      <c r="J306" s="199"/>
      <c r="K306" s="199"/>
      <c r="L306" s="199"/>
      <c r="M306" s="199"/>
      <c r="N306" s="199"/>
      <c r="O306" s="199"/>
      <c r="P306" s="199"/>
      <c r="Q306" s="200"/>
      <c r="R306" s="17"/>
    </row>
    <row r="307" spans="1:18" s="102" customFormat="1" ht="20.25">
      <c r="A307" s="189"/>
      <c r="B307" s="189"/>
      <c r="C307" s="192"/>
      <c r="D307" s="189"/>
      <c r="E307" s="189"/>
      <c r="F307" s="2" t="s">
        <v>5</v>
      </c>
      <c r="G307" s="2" t="s">
        <v>6</v>
      </c>
      <c r="H307" s="2" t="s">
        <v>7</v>
      </c>
      <c r="I307" s="2" t="s">
        <v>8</v>
      </c>
      <c r="J307" s="2" t="s">
        <v>9</v>
      </c>
      <c r="K307" s="2" t="s">
        <v>10</v>
      </c>
      <c r="L307" s="2" t="s">
        <v>11</v>
      </c>
      <c r="M307" s="2" t="s">
        <v>12</v>
      </c>
      <c r="N307" s="2" t="s">
        <v>13</v>
      </c>
      <c r="O307" s="2" t="s">
        <v>14</v>
      </c>
      <c r="P307" s="2" t="s">
        <v>15</v>
      </c>
      <c r="Q307" s="123" t="s">
        <v>16</v>
      </c>
      <c r="R307" s="13"/>
    </row>
    <row r="308" spans="1:18" s="102" customFormat="1" ht="19.5">
      <c r="A308" s="36">
        <v>1</v>
      </c>
      <c r="B308" s="37" t="s">
        <v>151</v>
      </c>
      <c r="C308" s="6" t="s">
        <v>251</v>
      </c>
      <c r="D308" s="5" t="s">
        <v>34</v>
      </c>
      <c r="E308" s="95" t="s">
        <v>191</v>
      </c>
      <c r="F308" s="6"/>
      <c r="G308" s="96"/>
      <c r="H308" s="118"/>
      <c r="I308" s="6"/>
      <c r="J308" s="93"/>
      <c r="K308" s="96"/>
      <c r="L308" s="6"/>
      <c r="M308" s="96"/>
      <c r="N308" s="6"/>
      <c r="O308" s="96"/>
      <c r="P308" s="6"/>
      <c r="Q308" s="93"/>
      <c r="R308" s="10"/>
    </row>
    <row r="309" spans="1:18" s="102" customFormat="1" ht="19.5">
      <c r="A309" s="41"/>
      <c r="B309" s="42" t="s">
        <v>250</v>
      </c>
      <c r="C309" s="4" t="s">
        <v>252</v>
      </c>
      <c r="D309" s="101"/>
      <c r="E309" s="25"/>
      <c r="F309" s="4"/>
      <c r="G309" s="10"/>
      <c r="H309" s="25"/>
      <c r="I309" s="4"/>
      <c r="J309" s="79"/>
      <c r="K309" s="10"/>
      <c r="L309" s="4"/>
      <c r="M309" s="10"/>
      <c r="N309" s="4"/>
      <c r="O309" s="10"/>
      <c r="P309" s="4"/>
      <c r="Q309" s="79"/>
      <c r="R309" s="10"/>
    </row>
    <row r="310" spans="1:18" s="102" customFormat="1" ht="19.5">
      <c r="A310" s="23"/>
      <c r="B310" s="4"/>
      <c r="C310" s="4" t="s">
        <v>253</v>
      </c>
      <c r="D310" s="4"/>
      <c r="E310" s="25"/>
      <c r="F310" s="4"/>
      <c r="G310" s="10"/>
      <c r="H310" s="25"/>
      <c r="I310" s="4"/>
      <c r="J310" s="79"/>
      <c r="K310" s="10"/>
      <c r="L310" s="4"/>
      <c r="M310" s="10"/>
      <c r="N310" s="4"/>
      <c r="O310" s="10"/>
      <c r="P310" s="4"/>
      <c r="Q310" s="79"/>
      <c r="R310" s="10"/>
    </row>
    <row r="311" spans="1:31" s="104" customFormat="1" ht="19.5">
      <c r="A311" s="23"/>
      <c r="B311" s="4"/>
      <c r="C311" s="4" t="s">
        <v>393</v>
      </c>
      <c r="D311" s="3"/>
      <c r="E311" s="25"/>
      <c r="F311" s="4"/>
      <c r="G311" s="10"/>
      <c r="H311" s="25"/>
      <c r="I311" s="4"/>
      <c r="J311" s="79"/>
      <c r="K311" s="10"/>
      <c r="L311" s="4"/>
      <c r="M311" s="10"/>
      <c r="N311" s="4"/>
      <c r="O311" s="10"/>
      <c r="P311" s="4"/>
      <c r="Q311" s="79"/>
      <c r="R311" s="10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</row>
    <row r="312" spans="1:19" s="113" customFormat="1" ht="19.5">
      <c r="A312" s="35"/>
      <c r="B312" s="8"/>
      <c r="C312" s="8" t="s">
        <v>496</v>
      </c>
      <c r="D312" s="8"/>
      <c r="E312" s="80"/>
      <c r="F312" s="8"/>
      <c r="G312" s="14"/>
      <c r="H312" s="80"/>
      <c r="I312" s="8"/>
      <c r="J312" s="21"/>
      <c r="K312" s="14"/>
      <c r="L312" s="8"/>
      <c r="M312" s="14"/>
      <c r="N312" s="8"/>
      <c r="O312" s="14"/>
      <c r="P312" s="8"/>
      <c r="Q312" s="21"/>
      <c r="R312" s="10"/>
      <c r="S312" s="102"/>
    </row>
    <row r="313" spans="1:19" s="113" customFormat="1" ht="19.5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2"/>
    </row>
    <row r="314" spans="1:19" s="113" customFormat="1" ht="20.25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82">
        <v>22</v>
      </c>
      <c r="R314" s="10"/>
      <c r="S314" s="102"/>
    </row>
    <row r="315" spans="1:19" s="113" customFormat="1" ht="19.5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2"/>
    </row>
    <row r="316" spans="1:19" s="113" customFormat="1" ht="19.5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6"/>
      <c r="R316" s="10"/>
      <c r="S316" s="102"/>
    </row>
    <row r="317" spans="1:19" ht="19.5">
      <c r="A317" s="44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112"/>
      <c r="R317" s="40"/>
      <c r="S317" s="22"/>
    </row>
    <row r="318" spans="1:34" s="24" customFormat="1" ht="23.25">
      <c r="A318" s="186" t="s">
        <v>372</v>
      </c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</row>
    <row r="319" spans="1:34" s="113" customFormat="1" ht="23.25">
      <c r="A319" s="186" t="s">
        <v>403</v>
      </c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</row>
    <row r="320" spans="1:34" s="103" customFormat="1" ht="20.25">
      <c r="A320" s="187" t="s">
        <v>0</v>
      </c>
      <c r="B320" s="187" t="s">
        <v>1</v>
      </c>
      <c r="C320" s="190" t="s">
        <v>28</v>
      </c>
      <c r="D320" s="187" t="s">
        <v>2</v>
      </c>
      <c r="E320" s="187" t="s">
        <v>3</v>
      </c>
      <c r="F320" s="198" t="s">
        <v>4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200"/>
      <c r="R320" s="17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</row>
    <row r="321" spans="1:18" s="102" customFormat="1" ht="20.25">
      <c r="A321" s="188"/>
      <c r="B321" s="188"/>
      <c r="C321" s="191"/>
      <c r="D321" s="188"/>
      <c r="E321" s="188"/>
      <c r="F321" s="201" t="str">
        <f>F306</f>
        <v>พ.ศ. ๒๕๖๓</v>
      </c>
      <c r="G321" s="201"/>
      <c r="H321" s="201"/>
      <c r="I321" s="198" t="str">
        <f>I306</f>
        <v>พ.ศ. 256๔ </v>
      </c>
      <c r="J321" s="199"/>
      <c r="K321" s="199"/>
      <c r="L321" s="199"/>
      <c r="M321" s="199"/>
      <c r="N321" s="199"/>
      <c r="O321" s="199"/>
      <c r="P321" s="199"/>
      <c r="Q321" s="200"/>
      <c r="R321" s="17"/>
    </row>
    <row r="322" spans="1:18" s="102" customFormat="1" ht="20.25">
      <c r="A322" s="189"/>
      <c r="B322" s="189"/>
      <c r="C322" s="192"/>
      <c r="D322" s="189"/>
      <c r="E322" s="189"/>
      <c r="F322" s="2" t="s">
        <v>5</v>
      </c>
      <c r="G322" s="2" t="s">
        <v>6</v>
      </c>
      <c r="H322" s="2" t="s">
        <v>7</v>
      </c>
      <c r="I322" s="2" t="s">
        <v>8</v>
      </c>
      <c r="J322" s="2" t="s">
        <v>9</v>
      </c>
      <c r="K322" s="2" t="s">
        <v>10</v>
      </c>
      <c r="L322" s="2" t="s">
        <v>11</v>
      </c>
      <c r="M322" s="2" t="s">
        <v>12</v>
      </c>
      <c r="N322" s="2" t="s">
        <v>13</v>
      </c>
      <c r="O322" s="2" t="s">
        <v>14</v>
      </c>
      <c r="P322" s="2" t="s">
        <v>15</v>
      </c>
      <c r="Q322" s="123" t="s">
        <v>16</v>
      </c>
      <c r="R322" s="13"/>
    </row>
    <row r="323" spans="1:31" s="75" customFormat="1" ht="20.25">
      <c r="A323" s="47">
        <v>1</v>
      </c>
      <c r="B323" s="58" t="s">
        <v>137</v>
      </c>
      <c r="C323" s="19" t="s">
        <v>134</v>
      </c>
      <c r="D323" s="16" t="s">
        <v>34</v>
      </c>
      <c r="E323" s="86" t="s">
        <v>58</v>
      </c>
      <c r="F323" s="19"/>
      <c r="G323" s="68"/>
      <c r="H323" s="19"/>
      <c r="I323" s="68"/>
      <c r="J323" s="19"/>
      <c r="K323" s="68"/>
      <c r="L323" s="19"/>
      <c r="M323" s="68"/>
      <c r="N323" s="19"/>
      <c r="O323" s="68"/>
      <c r="P323" s="19"/>
      <c r="Q323" s="67"/>
      <c r="R323" s="17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</row>
    <row r="324" spans="1:31" s="76" customFormat="1" ht="20.25">
      <c r="A324" s="134"/>
      <c r="B324" s="53" t="s">
        <v>139</v>
      </c>
      <c r="C324" s="20" t="s">
        <v>135</v>
      </c>
      <c r="D324" s="20"/>
      <c r="E324" s="28" t="s">
        <v>23</v>
      </c>
      <c r="F324" s="20"/>
      <c r="G324" s="17"/>
      <c r="H324" s="20"/>
      <c r="I324" s="17"/>
      <c r="J324" s="20"/>
      <c r="K324" s="17"/>
      <c r="L324" s="20"/>
      <c r="M324" s="17"/>
      <c r="N324" s="20"/>
      <c r="O324" s="17"/>
      <c r="P324" s="20"/>
      <c r="Q324" s="60"/>
      <c r="R324" s="17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</row>
    <row r="325" spans="1:31" s="75" customFormat="1" ht="20.25">
      <c r="A325" s="134"/>
      <c r="B325" s="53" t="s">
        <v>138</v>
      </c>
      <c r="C325" s="20" t="s">
        <v>136</v>
      </c>
      <c r="D325" s="12"/>
      <c r="E325" s="28" t="s">
        <v>24</v>
      </c>
      <c r="F325" s="20"/>
      <c r="G325" s="17"/>
      <c r="H325" s="20"/>
      <c r="I325" s="17"/>
      <c r="J325" s="20"/>
      <c r="K325" s="17"/>
      <c r="L325" s="20"/>
      <c r="M325" s="17"/>
      <c r="N325" s="20"/>
      <c r="O325" s="17"/>
      <c r="P325" s="20"/>
      <c r="Q325" s="60"/>
      <c r="R325" s="17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</row>
    <row r="326" spans="1:18" s="74" customFormat="1" ht="20.25">
      <c r="A326" s="2"/>
      <c r="B326" s="70"/>
      <c r="C326" s="64" t="s">
        <v>500</v>
      </c>
      <c r="D326" s="2"/>
      <c r="E326" s="26"/>
      <c r="F326" s="64"/>
      <c r="G326" s="70"/>
      <c r="H326" s="64"/>
      <c r="I326" s="70"/>
      <c r="J326" s="64"/>
      <c r="K326" s="70"/>
      <c r="L326" s="64"/>
      <c r="M326" s="70"/>
      <c r="N326" s="64"/>
      <c r="O326" s="70"/>
      <c r="P326" s="64"/>
      <c r="Q326" s="69"/>
      <c r="R326" s="17"/>
    </row>
    <row r="327" spans="1:18" s="74" customFormat="1" ht="20.25">
      <c r="A327" s="47">
        <v>2</v>
      </c>
      <c r="B327" s="58" t="s">
        <v>140</v>
      </c>
      <c r="C327" s="19" t="s">
        <v>143</v>
      </c>
      <c r="D327" s="16" t="s">
        <v>34</v>
      </c>
      <c r="E327" s="86" t="s">
        <v>58</v>
      </c>
      <c r="F327" s="19"/>
      <c r="G327" s="68"/>
      <c r="H327" s="19"/>
      <c r="I327" s="68"/>
      <c r="J327" s="19"/>
      <c r="K327" s="68"/>
      <c r="L327" s="19"/>
      <c r="M327" s="68"/>
      <c r="N327" s="19"/>
      <c r="O327" s="68"/>
      <c r="P327" s="19"/>
      <c r="Q327" s="67"/>
      <c r="R327" s="17"/>
    </row>
    <row r="328" spans="1:18" s="74" customFormat="1" ht="20.25">
      <c r="A328" s="134"/>
      <c r="B328" s="54" t="s">
        <v>141</v>
      </c>
      <c r="C328" s="20" t="s">
        <v>144</v>
      </c>
      <c r="D328" s="20"/>
      <c r="E328" s="28" t="s">
        <v>23</v>
      </c>
      <c r="F328" s="20"/>
      <c r="G328" s="17"/>
      <c r="H328" s="20"/>
      <c r="I328" s="17"/>
      <c r="J328" s="20"/>
      <c r="K328" s="17"/>
      <c r="L328" s="20"/>
      <c r="M328" s="17"/>
      <c r="N328" s="20"/>
      <c r="O328" s="17"/>
      <c r="P328" s="20"/>
      <c r="Q328" s="60"/>
      <c r="R328" s="17"/>
    </row>
    <row r="329" spans="1:18" s="74" customFormat="1" ht="20.25">
      <c r="A329" s="134"/>
      <c r="B329" s="54" t="s">
        <v>142</v>
      </c>
      <c r="C329" s="20" t="s">
        <v>145</v>
      </c>
      <c r="D329" s="20"/>
      <c r="E329" s="28" t="s">
        <v>24</v>
      </c>
      <c r="F329" s="20"/>
      <c r="G329" s="17"/>
      <c r="H329" s="20"/>
      <c r="I329" s="17"/>
      <c r="J329" s="20"/>
      <c r="K329" s="17"/>
      <c r="L329" s="20"/>
      <c r="M329" s="17"/>
      <c r="N329" s="20"/>
      <c r="O329" s="17"/>
      <c r="P329" s="20"/>
      <c r="Q329" s="60"/>
      <c r="R329" s="17"/>
    </row>
    <row r="330" spans="1:18" s="74" customFormat="1" ht="20.25">
      <c r="A330" s="12"/>
      <c r="B330" s="17"/>
      <c r="C330" s="20" t="s">
        <v>146</v>
      </c>
      <c r="D330" s="20"/>
      <c r="E330" s="28"/>
      <c r="F330" s="20"/>
      <c r="G330" s="17"/>
      <c r="H330" s="20"/>
      <c r="I330" s="17"/>
      <c r="J330" s="20"/>
      <c r="K330" s="17"/>
      <c r="L330" s="20"/>
      <c r="M330" s="17"/>
      <c r="N330" s="20"/>
      <c r="O330" s="17"/>
      <c r="P330" s="20"/>
      <c r="Q330" s="60"/>
      <c r="R330" s="17"/>
    </row>
    <row r="331" spans="1:18" s="74" customFormat="1" ht="20.25">
      <c r="A331" s="2"/>
      <c r="B331" s="70"/>
      <c r="C331" s="64" t="s">
        <v>499</v>
      </c>
      <c r="D331" s="64"/>
      <c r="E331" s="26"/>
      <c r="F331" s="64"/>
      <c r="G331" s="70"/>
      <c r="H331" s="64"/>
      <c r="I331" s="70"/>
      <c r="J331" s="64"/>
      <c r="K331" s="70"/>
      <c r="L331" s="64"/>
      <c r="M331" s="70"/>
      <c r="N331" s="64"/>
      <c r="O331" s="70"/>
      <c r="P331" s="64"/>
      <c r="Q331" s="69"/>
      <c r="R331" s="17"/>
    </row>
    <row r="332" spans="1:18" s="74" customFormat="1" ht="20.25">
      <c r="A332" s="63">
        <v>3</v>
      </c>
      <c r="B332" s="59" t="s">
        <v>378</v>
      </c>
      <c r="C332" s="68" t="s">
        <v>152</v>
      </c>
      <c r="D332" s="16" t="s">
        <v>34</v>
      </c>
      <c r="E332" s="86" t="s">
        <v>58</v>
      </c>
      <c r="F332" s="19"/>
      <c r="G332" s="68"/>
      <c r="H332" s="19"/>
      <c r="I332" s="68"/>
      <c r="J332" s="71"/>
      <c r="K332" s="19"/>
      <c r="L332" s="67"/>
      <c r="M332" s="68"/>
      <c r="N332" s="71"/>
      <c r="O332" s="19"/>
      <c r="P332" s="67"/>
      <c r="Q332" s="67"/>
      <c r="R332" s="17"/>
    </row>
    <row r="333" spans="1:18" s="74" customFormat="1" ht="20.25">
      <c r="A333" s="65"/>
      <c r="B333" s="53" t="s">
        <v>379</v>
      </c>
      <c r="C333" s="17" t="s">
        <v>381</v>
      </c>
      <c r="D333" s="20"/>
      <c r="E333" s="28" t="s">
        <v>23</v>
      </c>
      <c r="F333" s="20"/>
      <c r="G333" s="17"/>
      <c r="H333" s="20"/>
      <c r="I333" s="17"/>
      <c r="J333" s="27"/>
      <c r="K333" s="20"/>
      <c r="L333" s="60"/>
      <c r="M333" s="17"/>
      <c r="N333" s="27"/>
      <c r="O333" s="20"/>
      <c r="P333" s="60"/>
      <c r="Q333" s="60"/>
      <c r="R333" s="17"/>
    </row>
    <row r="334" spans="1:18" s="74" customFormat="1" ht="20.25">
      <c r="A334" s="65"/>
      <c r="B334" s="53" t="s">
        <v>380</v>
      </c>
      <c r="C334" s="17" t="s">
        <v>145</v>
      </c>
      <c r="D334" s="20"/>
      <c r="E334" s="28" t="s">
        <v>24</v>
      </c>
      <c r="F334" s="20"/>
      <c r="G334" s="17"/>
      <c r="H334" s="20"/>
      <c r="I334" s="17"/>
      <c r="J334" s="27"/>
      <c r="K334" s="20"/>
      <c r="L334" s="60"/>
      <c r="M334" s="17"/>
      <c r="N334" s="27"/>
      <c r="O334" s="20"/>
      <c r="P334" s="60"/>
      <c r="Q334" s="60"/>
      <c r="R334" s="17"/>
    </row>
    <row r="335" spans="1:18" s="74" customFormat="1" ht="20.25">
      <c r="A335" s="28"/>
      <c r="B335" s="20"/>
      <c r="C335" s="17" t="s">
        <v>382</v>
      </c>
      <c r="D335" s="20"/>
      <c r="E335" s="13"/>
      <c r="F335" s="20"/>
      <c r="G335" s="17"/>
      <c r="H335" s="20"/>
      <c r="I335" s="17"/>
      <c r="J335" s="27"/>
      <c r="K335" s="20"/>
      <c r="L335" s="60"/>
      <c r="M335" s="17"/>
      <c r="N335" s="27"/>
      <c r="O335" s="20"/>
      <c r="P335" s="60"/>
      <c r="Q335" s="60"/>
      <c r="R335" s="17"/>
    </row>
    <row r="336" spans="1:18" s="74" customFormat="1" ht="20.25">
      <c r="A336" s="28"/>
      <c r="B336" s="20"/>
      <c r="C336" s="17" t="s">
        <v>383</v>
      </c>
      <c r="D336" s="20"/>
      <c r="E336" s="13"/>
      <c r="F336" s="20"/>
      <c r="G336" s="17"/>
      <c r="H336" s="20"/>
      <c r="I336" s="17"/>
      <c r="J336" s="27"/>
      <c r="K336" s="20"/>
      <c r="L336" s="60"/>
      <c r="M336" s="17"/>
      <c r="N336" s="27"/>
      <c r="O336" s="20"/>
      <c r="P336" s="60"/>
      <c r="Q336" s="60"/>
      <c r="R336" s="17"/>
    </row>
    <row r="337" spans="1:18" s="74" customFormat="1" ht="20.25">
      <c r="A337" s="28"/>
      <c r="B337" s="20"/>
      <c r="C337" s="17" t="s">
        <v>384</v>
      </c>
      <c r="D337" s="20"/>
      <c r="E337" s="13"/>
      <c r="F337" s="20"/>
      <c r="G337" s="17"/>
      <c r="H337" s="20"/>
      <c r="I337" s="17"/>
      <c r="J337" s="27"/>
      <c r="K337" s="20"/>
      <c r="L337" s="60"/>
      <c r="M337" s="17"/>
      <c r="N337" s="27"/>
      <c r="O337" s="20"/>
      <c r="P337" s="60"/>
      <c r="Q337" s="60"/>
      <c r="R337" s="17"/>
    </row>
    <row r="338" spans="1:18" s="74" customFormat="1" ht="20.25">
      <c r="A338" s="28"/>
      <c r="B338" s="20"/>
      <c r="C338" s="17" t="s">
        <v>385</v>
      </c>
      <c r="D338" s="20"/>
      <c r="E338" s="13"/>
      <c r="F338" s="20"/>
      <c r="G338" s="17"/>
      <c r="H338" s="20"/>
      <c r="I338" s="17"/>
      <c r="J338" s="27"/>
      <c r="K338" s="20"/>
      <c r="L338" s="60"/>
      <c r="M338" s="17"/>
      <c r="N338" s="27"/>
      <c r="O338" s="20"/>
      <c r="P338" s="60"/>
      <c r="Q338" s="60"/>
      <c r="R338" s="17"/>
    </row>
    <row r="339" spans="1:18" s="74" customFormat="1" ht="20.25">
      <c r="A339" s="28"/>
      <c r="B339" s="20"/>
      <c r="C339" s="17" t="s">
        <v>386</v>
      </c>
      <c r="D339" s="20"/>
      <c r="E339" s="13"/>
      <c r="F339" s="20"/>
      <c r="G339" s="17"/>
      <c r="H339" s="20"/>
      <c r="I339" s="17"/>
      <c r="J339" s="27"/>
      <c r="K339" s="20"/>
      <c r="L339" s="60"/>
      <c r="M339" s="17"/>
      <c r="N339" s="27"/>
      <c r="O339" s="20"/>
      <c r="P339" s="60"/>
      <c r="Q339" s="60"/>
      <c r="R339" s="17"/>
    </row>
    <row r="340" spans="1:18" s="74" customFormat="1" ht="20.25">
      <c r="A340" s="28"/>
      <c r="B340" s="20"/>
      <c r="C340" s="17" t="s">
        <v>387</v>
      </c>
      <c r="D340" s="20"/>
      <c r="E340" s="13"/>
      <c r="F340" s="20"/>
      <c r="G340" s="17"/>
      <c r="H340" s="20"/>
      <c r="I340" s="17"/>
      <c r="J340" s="27"/>
      <c r="K340" s="20"/>
      <c r="L340" s="60"/>
      <c r="M340" s="17"/>
      <c r="N340" s="27"/>
      <c r="O340" s="20"/>
      <c r="P340" s="60"/>
      <c r="Q340" s="60"/>
      <c r="R340" s="17"/>
    </row>
    <row r="341" spans="1:18" s="74" customFormat="1" ht="20.25">
      <c r="A341" s="28"/>
      <c r="B341" s="20"/>
      <c r="C341" s="17" t="s">
        <v>388</v>
      </c>
      <c r="D341" s="20"/>
      <c r="E341" s="13"/>
      <c r="F341" s="20"/>
      <c r="G341" s="17"/>
      <c r="H341" s="20"/>
      <c r="I341" s="17"/>
      <c r="J341" s="27"/>
      <c r="K341" s="20"/>
      <c r="L341" s="60"/>
      <c r="M341" s="17"/>
      <c r="N341" s="27"/>
      <c r="O341" s="20"/>
      <c r="P341" s="60"/>
      <c r="Q341" s="60"/>
      <c r="R341" s="17"/>
    </row>
    <row r="342" spans="1:18" s="74" customFormat="1" ht="20.25">
      <c r="A342" s="26"/>
      <c r="B342" s="64"/>
      <c r="C342" s="69" t="s">
        <v>498</v>
      </c>
      <c r="D342" s="64"/>
      <c r="E342" s="98"/>
      <c r="F342" s="64"/>
      <c r="G342" s="70"/>
      <c r="H342" s="64"/>
      <c r="I342" s="70"/>
      <c r="J342" s="72"/>
      <c r="K342" s="64"/>
      <c r="L342" s="69"/>
      <c r="M342" s="70"/>
      <c r="N342" s="72"/>
      <c r="O342" s="64"/>
      <c r="P342" s="69"/>
      <c r="Q342" s="69"/>
      <c r="R342" s="17"/>
    </row>
    <row r="343" spans="1:18" s="74" customFormat="1" ht="20.25">
      <c r="A343" s="13"/>
      <c r="B343" s="17"/>
      <c r="C343" s="17"/>
      <c r="D343" s="17"/>
      <c r="E343" s="1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44">
        <v>23</v>
      </c>
      <c r="R343" s="17"/>
    </row>
    <row r="344" spans="1:18" s="74" customFormat="1" ht="20.25">
      <c r="A344" s="13"/>
      <c r="B344" s="17"/>
      <c r="C344" s="17"/>
      <c r="D344" s="17"/>
      <c r="E344" s="13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82"/>
      <c r="R344" s="17"/>
    </row>
    <row r="345" spans="1:18" s="74" customFormat="1" ht="20.25">
      <c r="A345" s="13"/>
      <c r="B345" s="17"/>
      <c r="C345" s="17"/>
      <c r="D345" s="17"/>
      <c r="E345" s="13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34" s="103" customFormat="1" ht="20.25">
      <c r="A346" s="187" t="s">
        <v>0</v>
      </c>
      <c r="B346" s="187" t="s">
        <v>1</v>
      </c>
      <c r="C346" s="190" t="s">
        <v>28</v>
      </c>
      <c r="D346" s="187" t="s">
        <v>2</v>
      </c>
      <c r="E346" s="187" t="s">
        <v>3</v>
      </c>
      <c r="F346" s="198" t="s">
        <v>4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200"/>
      <c r="R346" s="17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</row>
    <row r="347" spans="1:18" s="102" customFormat="1" ht="20.25">
      <c r="A347" s="188"/>
      <c r="B347" s="188"/>
      <c r="C347" s="191"/>
      <c r="D347" s="188"/>
      <c r="E347" s="188"/>
      <c r="F347" s="201" t="str">
        <f>F321</f>
        <v>พ.ศ. ๒๕๖๓</v>
      </c>
      <c r="G347" s="201"/>
      <c r="H347" s="201"/>
      <c r="I347" s="198" t="str">
        <f>I321</f>
        <v>พ.ศ. 256๔ </v>
      </c>
      <c r="J347" s="199"/>
      <c r="K347" s="199"/>
      <c r="L347" s="199"/>
      <c r="M347" s="199"/>
      <c r="N347" s="199"/>
      <c r="O347" s="199"/>
      <c r="P347" s="199"/>
      <c r="Q347" s="200"/>
      <c r="R347" s="17"/>
    </row>
    <row r="348" spans="1:18" s="102" customFormat="1" ht="20.25">
      <c r="A348" s="189"/>
      <c r="B348" s="189"/>
      <c r="C348" s="192"/>
      <c r="D348" s="189"/>
      <c r="E348" s="189"/>
      <c r="F348" s="2" t="s">
        <v>5</v>
      </c>
      <c r="G348" s="2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123" t="s">
        <v>16</v>
      </c>
      <c r="R348" s="13"/>
    </row>
    <row r="349" spans="1:18" s="74" customFormat="1" ht="20.25">
      <c r="A349" s="47">
        <v>4</v>
      </c>
      <c r="B349" s="58" t="s">
        <v>177</v>
      </c>
      <c r="C349" s="19" t="s">
        <v>50</v>
      </c>
      <c r="D349" s="16" t="s">
        <v>34</v>
      </c>
      <c r="E349" s="86" t="s">
        <v>58</v>
      </c>
      <c r="F349" s="19"/>
      <c r="G349" s="68"/>
      <c r="H349" s="19"/>
      <c r="I349" s="68"/>
      <c r="J349" s="19"/>
      <c r="K349" s="68"/>
      <c r="L349" s="19"/>
      <c r="M349" s="68"/>
      <c r="N349" s="19"/>
      <c r="O349" s="68"/>
      <c r="P349" s="19"/>
      <c r="Q349" s="67"/>
      <c r="R349" s="17"/>
    </row>
    <row r="350" spans="1:18" s="74" customFormat="1" ht="20.25">
      <c r="A350" s="12"/>
      <c r="B350" s="17"/>
      <c r="C350" s="20" t="s">
        <v>51</v>
      </c>
      <c r="D350" s="20"/>
      <c r="E350" s="28" t="s">
        <v>23</v>
      </c>
      <c r="F350" s="20"/>
      <c r="G350" s="17"/>
      <c r="H350" s="20"/>
      <c r="I350" s="17"/>
      <c r="J350" s="20"/>
      <c r="K350" s="17"/>
      <c r="L350" s="20"/>
      <c r="M350" s="17"/>
      <c r="N350" s="20"/>
      <c r="O350" s="17"/>
      <c r="P350" s="20"/>
      <c r="Q350" s="60"/>
      <c r="R350" s="17"/>
    </row>
    <row r="351" spans="1:18" s="74" customFormat="1" ht="20.25">
      <c r="A351" s="12"/>
      <c r="B351" s="17"/>
      <c r="C351" s="20" t="s">
        <v>52</v>
      </c>
      <c r="D351" s="20"/>
      <c r="E351" s="28" t="s">
        <v>24</v>
      </c>
      <c r="F351" s="20"/>
      <c r="G351" s="17"/>
      <c r="H351" s="20"/>
      <c r="I351" s="17"/>
      <c r="J351" s="20"/>
      <c r="K351" s="17"/>
      <c r="L351" s="20"/>
      <c r="M351" s="17"/>
      <c r="N351" s="20"/>
      <c r="O351" s="17"/>
      <c r="P351" s="20"/>
      <c r="Q351" s="60"/>
      <c r="R351" s="17"/>
    </row>
    <row r="352" spans="1:18" s="74" customFormat="1" ht="20.25">
      <c r="A352" s="12"/>
      <c r="B352" s="17"/>
      <c r="C352" s="20" t="s">
        <v>53</v>
      </c>
      <c r="D352" s="20"/>
      <c r="E352" s="28"/>
      <c r="F352" s="20"/>
      <c r="G352" s="17"/>
      <c r="H352" s="20"/>
      <c r="I352" s="17"/>
      <c r="J352" s="20"/>
      <c r="K352" s="17"/>
      <c r="L352" s="20"/>
      <c r="M352" s="17"/>
      <c r="N352" s="20"/>
      <c r="O352" s="17"/>
      <c r="P352" s="20"/>
      <c r="Q352" s="60"/>
      <c r="R352" s="17"/>
    </row>
    <row r="353" spans="1:18" s="74" customFormat="1" ht="20.25">
      <c r="A353" s="2"/>
      <c r="B353" s="70"/>
      <c r="C353" s="64" t="s">
        <v>515</v>
      </c>
      <c r="D353" s="64"/>
      <c r="E353" s="26"/>
      <c r="F353" s="64"/>
      <c r="G353" s="70"/>
      <c r="H353" s="64"/>
      <c r="I353" s="70"/>
      <c r="J353" s="64"/>
      <c r="K353" s="70"/>
      <c r="L353" s="64"/>
      <c r="M353" s="70"/>
      <c r="N353" s="64"/>
      <c r="O353" s="70"/>
      <c r="P353" s="64"/>
      <c r="Q353" s="69"/>
      <c r="R353" s="17"/>
    </row>
    <row r="354" spans="1:18" s="74" customFormat="1" ht="20.25">
      <c r="A354" s="47">
        <v>5</v>
      </c>
      <c r="B354" s="58" t="s">
        <v>150</v>
      </c>
      <c r="C354" s="19" t="s">
        <v>147</v>
      </c>
      <c r="D354" s="16" t="s">
        <v>34</v>
      </c>
      <c r="E354" s="86" t="s">
        <v>58</v>
      </c>
      <c r="F354" s="19"/>
      <c r="G354" s="68"/>
      <c r="H354" s="19"/>
      <c r="I354" s="68"/>
      <c r="J354" s="19"/>
      <c r="K354" s="68"/>
      <c r="L354" s="19"/>
      <c r="M354" s="68"/>
      <c r="N354" s="19"/>
      <c r="O354" s="68"/>
      <c r="P354" s="19"/>
      <c r="Q354" s="67"/>
      <c r="R354" s="17"/>
    </row>
    <row r="355" spans="1:18" s="74" customFormat="1" ht="20.25">
      <c r="A355" s="134"/>
      <c r="B355" s="54" t="s">
        <v>149</v>
      </c>
      <c r="C355" s="20" t="s">
        <v>148</v>
      </c>
      <c r="D355" s="20"/>
      <c r="E355" s="28" t="s">
        <v>23</v>
      </c>
      <c r="F355" s="20"/>
      <c r="G355" s="17"/>
      <c r="H355" s="20"/>
      <c r="I355" s="17"/>
      <c r="J355" s="20"/>
      <c r="K355" s="17"/>
      <c r="L355" s="20"/>
      <c r="M355" s="17"/>
      <c r="N355" s="20"/>
      <c r="O355" s="17"/>
      <c r="P355" s="20"/>
      <c r="Q355" s="60"/>
      <c r="R355" s="17"/>
    </row>
    <row r="356" spans="1:18" s="74" customFormat="1" ht="20.25">
      <c r="A356" s="12"/>
      <c r="B356" s="17"/>
      <c r="C356" s="20" t="s">
        <v>82</v>
      </c>
      <c r="D356" s="20"/>
      <c r="E356" s="28" t="s">
        <v>24</v>
      </c>
      <c r="F356" s="20"/>
      <c r="G356" s="17"/>
      <c r="H356" s="20"/>
      <c r="I356" s="17"/>
      <c r="J356" s="20"/>
      <c r="K356" s="17"/>
      <c r="L356" s="20"/>
      <c r="M356" s="17"/>
      <c r="N356" s="20"/>
      <c r="O356" s="17"/>
      <c r="P356" s="20"/>
      <c r="Q356" s="60"/>
      <c r="R356" s="17"/>
    </row>
    <row r="357" spans="1:18" s="74" customFormat="1" ht="20.25">
      <c r="A357" s="2"/>
      <c r="B357" s="70"/>
      <c r="C357" s="64" t="s">
        <v>501</v>
      </c>
      <c r="D357" s="64"/>
      <c r="E357" s="26"/>
      <c r="F357" s="64"/>
      <c r="G357" s="70"/>
      <c r="H357" s="64"/>
      <c r="I357" s="70"/>
      <c r="J357" s="64"/>
      <c r="K357" s="70"/>
      <c r="L357" s="64"/>
      <c r="M357" s="70"/>
      <c r="N357" s="64"/>
      <c r="O357" s="70"/>
      <c r="P357" s="64"/>
      <c r="Q357" s="69"/>
      <c r="R357" s="17"/>
    </row>
    <row r="358" spans="1:31" s="75" customFormat="1" ht="20.25">
      <c r="A358" s="63">
        <v>6</v>
      </c>
      <c r="B358" s="59" t="s">
        <v>354</v>
      </c>
      <c r="C358" s="106" t="s">
        <v>359</v>
      </c>
      <c r="D358" s="16" t="s">
        <v>49</v>
      </c>
      <c r="E358" s="106" t="s">
        <v>58</v>
      </c>
      <c r="F358" s="19"/>
      <c r="G358" s="68"/>
      <c r="H358" s="19"/>
      <c r="I358" s="68"/>
      <c r="J358" s="19"/>
      <c r="K358" s="68"/>
      <c r="L358" s="19"/>
      <c r="M358" s="68"/>
      <c r="N358" s="19"/>
      <c r="O358" s="68"/>
      <c r="P358" s="19"/>
      <c r="Q358" s="67"/>
      <c r="R358" s="5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</row>
    <row r="359" spans="1:18" s="74" customFormat="1" ht="20.25">
      <c r="A359" s="65"/>
      <c r="B359" s="53" t="s">
        <v>355</v>
      </c>
      <c r="C359" s="17" t="s">
        <v>360</v>
      </c>
      <c r="D359" s="20"/>
      <c r="E359" s="13" t="s">
        <v>23</v>
      </c>
      <c r="F359" s="20"/>
      <c r="G359" s="17"/>
      <c r="H359" s="20"/>
      <c r="I359" s="17"/>
      <c r="J359" s="20"/>
      <c r="K359" s="17"/>
      <c r="L359" s="20"/>
      <c r="M359" s="17"/>
      <c r="N359" s="20"/>
      <c r="O359" s="17"/>
      <c r="P359" s="20"/>
      <c r="Q359" s="60"/>
      <c r="R359" s="54"/>
    </row>
    <row r="360" spans="1:31" s="76" customFormat="1" ht="20.25">
      <c r="A360" s="65"/>
      <c r="B360" s="53" t="s">
        <v>356</v>
      </c>
      <c r="C360" s="17" t="s">
        <v>361</v>
      </c>
      <c r="D360" s="20"/>
      <c r="E360" s="13" t="s">
        <v>24</v>
      </c>
      <c r="F360" s="20"/>
      <c r="G360" s="17"/>
      <c r="H360" s="20"/>
      <c r="I360" s="17"/>
      <c r="J360" s="20"/>
      <c r="K360" s="17"/>
      <c r="L360" s="20"/>
      <c r="M360" s="17"/>
      <c r="N360" s="20"/>
      <c r="O360" s="17"/>
      <c r="P360" s="20"/>
      <c r="Q360" s="60"/>
      <c r="R360" s="5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</row>
    <row r="361" spans="1:18" s="74" customFormat="1" ht="20.25">
      <c r="A361" s="65"/>
      <c r="B361" s="53" t="s">
        <v>357</v>
      </c>
      <c r="C361" s="17" t="s">
        <v>362</v>
      </c>
      <c r="D361" s="20"/>
      <c r="E361" s="13"/>
      <c r="F361" s="20"/>
      <c r="G361" s="17"/>
      <c r="H361" s="20"/>
      <c r="I361" s="17"/>
      <c r="J361" s="20"/>
      <c r="K361" s="17"/>
      <c r="L361" s="20"/>
      <c r="M361" s="17"/>
      <c r="N361" s="20"/>
      <c r="O361" s="17"/>
      <c r="P361" s="20"/>
      <c r="Q361" s="60"/>
      <c r="R361" s="54"/>
    </row>
    <row r="362" spans="1:31" s="76" customFormat="1" ht="20.25">
      <c r="A362" s="65"/>
      <c r="B362" s="53" t="s">
        <v>358</v>
      </c>
      <c r="C362" s="17" t="s">
        <v>363</v>
      </c>
      <c r="D362" s="20"/>
      <c r="E362" s="13"/>
      <c r="F362" s="20"/>
      <c r="G362" s="17"/>
      <c r="H362" s="20"/>
      <c r="I362" s="17"/>
      <c r="J362" s="20"/>
      <c r="K362" s="17"/>
      <c r="L362" s="20"/>
      <c r="M362" s="17"/>
      <c r="N362" s="20"/>
      <c r="O362" s="17"/>
      <c r="P362" s="20"/>
      <c r="Q362" s="60"/>
      <c r="R362" s="5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</row>
    <row r="363" spans="1:18" s="74" customFormat="1" ht="20.25">
      <c r="A363" s="28"/>
      <c r="B363" s="20"/>
      <c r="C363" s="17" t="s">
        <v>364</v>
      </c>
      <c r="D363" s="20"/>
      <c r="E363" s="13"/>
      <c r="F363" s="20"/>
      <c r="G363" s="17"/>
      <c r="H363" s="20"/>
      <c r="I363" s="17"/>
      <c r="J363" s="20"/>
      <c r="K363" s="17"/>
      <c r="L363" s="20"/>
      <c r="M363" s="17"/>
      <c r="N363" s="20"/>
      <c r="O363" s="17"/>
      <c r="P363" s="20"/>
      <c r="Q363" s="60"/>
      <c r="R363" s="54"/>
    </row>
    <row r="364" spans="1:18" s="74" customFormat="1" ht="20.25">
      <c r="A364" s="28"/>
      <c r="B364" s="20"/>
      <c r="C364" s="17" t="s">
        <v>365</v>
      </c>
      <c r="D364" s="20"/>
      <c r="E364" s="13"/>
      <c r="F364" s="20"/>
      <c r="G364" s="17"/>
      <c r="H364" s="20"/>
      <c r="I364" s="17"/>
      <c r="J364" s="20"/>
      <c r="K364" s="17"/>
      <c r="L364" s="20"/>
      <c r="M364" s="17"/>
      <c r="N364" s="20"/>
      <c r="O364" s="17"/>
      <c r="P364" s="20"/>
      <c r="Q364" s="60"/>
      <c r="R364" s="54"/>
    </row>
    <row r="365" spans="1:18" s="74" customFormat="1" ht="20.25">
      <c r="A365" s="28"/>
      <c r="B365" s="20"/>
      <c r="C365" s="17" t="s">
        <v>366</v>
      </c>
      <c r="D365" s="20"/>
      <c r="E365" s="13"/>
      <c r="F365" s="20"/>
      <c r="G365" s="17"/>
      <c r="H365" s="20"/>
      <c r="I365" s="17"/>
      <c r="J365" s="20"/>
      <c r="K365" s="17"/>
      <c r="L365" s="20"/>
      <c r="M365" s="17"/>
      <c r="N365" s="20"/>
      <c r="O365" s="17"/>
      <c r="P365" s="20"/>
      <c r="Q365" s="60"/>
      <c r="R365" s="54"/>
    </row>
    <row r="366" spans="1:18" s="74" customFormat="1" ht="20.25">
      <c r="A366" s="26"/>
      <c r="B366" s="64"/>
      <c r="C366" s="70" t="s">
        <v>502</v>
      </c>
      <c r="D366" s="64"/>
      <c r="E366" s="98"/>
      <c r="F366" s="64"/>
      <c r="G366" s="70"/>
      <c r="H366" s="64"/>
      <c r="I366" s="70"/>
      <c r="J366" s="64"/>
      <c r="K366" s="70"/>
      <c r="L366" s="64"/>
      <c r="M366" s="70"/>
      <c r="N366" s="64"/>
      <c r="O366" s="70"/>
      <c r="P366" s="64"/>
      <c r="Q366" s="69"/>
      <c r="R366" s="54"/>
    </row>
    <row r="367" spans="1:18" s="74" customFormat="1" ht="20.25">
      <c r="A367" s="13"/>
      <c r="B367" s="17"/>
      <c r="C367" s="17"/>
      <c r="D367" s="17"/>
      <c r="E367" s="13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82"/>
      <c r="R367" s="54"/>
    </row>
    <row r="368" spans="1:18" s="74" customFormat="1" ht="20.25">
      <c r="A368" s="13"/>
      <c r="B368" s="17"/>
      <c r="C368" s="17"/>
      <c r="D368" s="17"/>
      <c r="E368" s="13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54"/>
    </row>
    <row r="369" spans="1:18" s="74" customFormat="1" ht="20.25">
      <c r="A369" s="13"/>
      <c r="B369" s="17"/>
      <c r="C369" s="17"/>
      <c r="D369" s="17"/>
      <c r="E369" s="13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54"/>
    </row>
    <row r="370" spans="1:18" s="74" customFormat="1" ht="20.25">
      <c r="A370" s="13"/>
      <c r="B370" s="17"/>
      <c r="C370" s="17"/>
      <c r="D370" s="17"/>
      <c r="E370" s="13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82">
        <v>24</v>
      </c>
      <c r="R370" s="54"/>
    </row>
    <row r="371" spans="1:18" s="74" customFormat="1" ht="20.25">
      <c r="A371" s="13"/>
      <c r="B371" s="17"/>
      <c r="C371" s="17"/>
      <c r="D371" s="17"/>
      <c r="E371" s="13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82"/>
      <c r="R371" s="54"/>
    </row>
    <row r="372" spans="1:18" s="74" customFormat="1" ht="20.25">
      <c r="A372" s="13"/>
      <c r="B372" s="17"/>
      <c r="C372" s="17"/>
      <c r="D372" s="17"/>
      <c r="E372" s="13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82"/>
      <c r="R372" s="54"/>
    </row>
    <row r="373" spans="1:18" s="74" customFormat="1" ht="20.25">
      <c r="A373" s="13"/>
      <c r="B373" s="17"/>
      <c r="C373" s="17"/>
      <c r="D373" s="17"/>
      <c r="E373" s="1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54"/>
    </row>
    <row r="374" spans="1:34" s="103" customFormat="1" ht="20.25">
      <c r="A374" s="187" t="s">
        <v>0</v>
      </c>
      <c r="B374" s="187" t="s">
        <v>1</v>
      </c>
      <c r="C374" s="190" t="s">
        <v>28</v>
      </c>
      <c r="D374" s="187" t="s">
        <v>2</v>
      </c>
      <c r="E374" s="187" t="s">
        <v>3</v>
      </c>
      <c r="F374" s="198" t="s">
        <v>4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200"/>
      <c r="R374" s="17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</row>
    <row r="375" spans="1:18" s="102" customFormat="1" ht="20.25">
      <c r="A375" s="188"/>
      <c r="B375" s="188"/>
      <c r="C375" s="191"/>
      <c r="D375" s="188"/>
      <c r="E375" s="188"/>
      <c r="F375" s="201" t="str">
        <f>F321</f>
        <v>พ.ศ. ๒๕๖๓</v>
      </c>
      <c r="G375" s="201"/>
      <c r="H375" s="201"/>
      <c r="I375" s="198" t="str">
        <f>I321</f>
        <v>พ.ศ. 256๔ </v>
      </c>
      <c r="J375" s="199"/>
      <c r="K375" s="199"/>
      <c r="L375" s="199"/>
      <c r="M375" s="199"/>
      <c r="N375" s="199"/>
      <c r="O375" s="199"/>
      <c r="P375" s="199"/>
      <c r="Q375" s="200"/>
      <c r="R375" s="17"/>
    </row>
    <row r="376" spans="1:18" s="102" customFormat="1" ht="20.25">
      <c r="A376" s="189"/>
      <c r="B376" s="189"/>
      <c r="C376" s="192"/>
      <c r="D376" s="189"/>
      <c r="E376" s="189"/>
      <c r="F376" s="2" t="s">
        <v>5</v>
      </c>
      <c r="G376" s="2" t="s">
        <v>6</v>
      </c>
      <c r="H376" s="2" t="s">
        <v>7</v>
      </c>
      <c r="I376" s="2" t="s">
        <v>8</v>
      </c>
      <c r="J376" s="2" t="s">
        <v>9</v>
      </c>
      <c r="K376" s="2" t="s">
        <v>10</v>
      </c>
      <c r="L376" s="2" t="s">
        <v>11</v>
      </c>
      <c r="M376" s="2" t="s">
        <v>12</v>
      </c>
      <c r="N376" s="2" t="s">
        <v>13</v>
      </c>
      <c r="O376" s="2" t="s">
        <v>14</v>
      </c>
      <c r="P376" s="2" t="s">
        <v>15</v>
      </c>
      <c r="Q376" s="123" t="s">
        <v>16</v>
      </c>
      <c r="R376" s="13"/>
    </row>
    <row r="377" spans="1:18" s="113" customFormat="1" ht="20.25">
      <c r="A377" s="38">
        <v>7</v>
      </c>
      <c r="B377" s="37" t="s">
        <v>276</v>
      </c>
      <c r="C377" s="96" t="s">
        <v>278</v>
      </c>
      <c r="D377" s="16" t="s">
        <v>34</v>
      </c>
      <c r="E377" s="106" t="s">
        <v>58</v>
      </c>
      <c r="F377" s="118"/>
      <c r="G377" s="6"/>
      <c r="H377" s="96"/>
      <c r="I377" s="6"/>
      <c r="J377" s="96"/>
      <c r="K377" s="6"/>
      <c r="L377" s="96"/>
      <c r="M377" s="6"/>
      <c r="N377" s="96"/>
      <c r="O377" s="6"/>
      <c r="P377" s="96"/>
      <c r="Q377" s="6"/>
      <c r="R377" s="10"/>
    </row>
    <row r="378" spans="1:18" s="113" customFormat="1" ht="20.25">
      <c r="A378" s="43"/>
      <c r="B378" s="42" t="s">
        <v>277</v>
      </c>
      <c r="C378" s="10" t="s">
        <v>279</v>
      </c>
      <c r="D378" s="20"/>
      <c r="E378" s="13" t="s">
        <v>23</v>
      </c>
      <c r="F378" s="25"/>
      <c r="G378" s="4"/>
      <c r="H378" s="10"/>
      <c r="I378" s="4"/>
      <c r="J378" s="10"/>
      <c r="K378" s="4"/>
      <c r="L378" s="10"/>
      <c r="M378" s="4"/>
      <c r="N378" s="10"/>
      <c r="O378" s="4"/>
      <c r="P378" s="10"/>
      <c r="Q378" s="4"/>
      <c r="R378" s="10"/>
    </row>
    <row r="379" spans="1:18" s="113" customFormat="1" ht="20.25">
      <c r="A379" s="3"/>
      <c r="B379" s="4"/>
      <c r="C379" s="10" t="s">
        <v>280</v>
      </c>
      <c r="D379" s="20"/>
      <c r="E379" s="13" t="s">
        <v>24</v>
      </c>
      <c r="F379" s="25"/>
      <c r="G379" s="4"/>
      <c r="H379" s="10"/>
      <c r="I379" s="4"/>
      <c r="J379" s="10"/>
      <c r="K379" s="4"/>
      <c r="L379" s="10"/>
      <c r="M379" s="4"/>
      <c r="N379" s="10"/>
      <c r="O379" s="4"/>
      <c r="P379" s="10"/>
      <c r="Q379" s="4"/>
      <c r="R379" s="10"/>
    </row>
    <row r="380" spans="1:18" s="113" customFormat="1" ht="19.5">
      <c r="A380" s="3"/>
      <c r="B380" s="4"/>
      <c r="C380" s="4" t="s">
        <v>281</v>
      </c>
      <c r="D380" s="4"/>
      <c r="E380" s="9"/>
      <c r="F380" s="25"/>
      <c r="G380" s="4"/>
      <c r="H380" s="10"/>
      <c r="I380" s="4"/>
      <c r="J380" s="10"/>
      <c r="K380" s="4"/>
      <c r="L380" s="10"/>
      <c r="M380" s="4"/>
      <c r="N380" s="10"/>
      <c r="O380" s="4"/>
      <c r="P380" s="10"/>
      <c r="Q380" s="4"/>
      <c r="R380" s="10"/>
    </row>
    <row r="381" spans="1:18" s="113" customFormat="1" ht="19.5">
      <c r="A381" s="3"/>
      <c r="B381" s="4"/>
      <c r="C381" s="4" t="s">
        <v>282</v>
      </c>
      <c r="D381" s="4"/>
      <c r="E381" s="9"/>
      <c r="F381" s="25"/>
      <c r="G381" s="4"/>
      <c r="H381" s="10"/>
      <c r="I381" s="4"/>
      <c r="J381" s="10"/>
      <c r="K381" s="4"/>
      <c r="L381" s="10"/>
      <c r="M381" s="4"/>
      <c r="N381" s="10"/>
      <c r="O381" s="4"/>
      <c r="P381" s="10"/>
      <c r="Q381" s="4"/>
      <c r="R381" s="10"/>
    </row>
    <row r="382" spans="1:18" s="113" customFormat="1" ht="19.5">
      <c r="A382" s="3"/>
      <c r="B382" s="4"/>
      <c r="C382" s="4" t="s">
        <v>283</v>
      </c>
      <c r="D382" s="4"/>
      <c r="E382" s="9"/>
      <c r="F382" s="25"/>
      <c r="G382" s="4"/>
      <c r="H382" s="10"/>
      <c r="I382" s="4"/>
      <c r="J382" s="10"/>
      <c r="K382" s="4"/>
      <c r="L382" s="10"/>
      <c r="M382" s="4"/>
      <c r="N382" s="10"/>
      <c r="O382" s="4"/>
      <c r="P382" s="10"/>
      <c r="Q382" s="4"/>
      <c r="R382" s="10"/>
    </row>
    <row r="383" spans="1:18" s="113" customFormat="1" ht="19.5">
      <c r="A383" s="3"/>
      <c r="B383" s="4"/>
      <c r="C383" s="4" t="s">
        <v>284</v>
      </c>
      <c r="D383" s="4"/>
      <c r="E383" s="9"/>
      <c r="F383" s="25"/>
      <c r="G383" s="4"/>
      <c r="H383" s="10"/>
      <c r="I383" s="4"/>
      <c r="J383" s="10"/>
      <c r="K383" s="4"/>
      <c r="L383" s="10"/>
      <c r="M383" s="4"/>
      <c r="N383" s="10"/>
      <c r="O383" s="4"/>
      <c r="P383" s="10"/>
      <c r="Q383" s="4"/>
      <c r="R383" s="10"/>
    </row>
    <row r="384" spans="1:18" s="113" customFormat="1" ht="19.5">
      <c r="A384" s="4"/>
      <c r="B384" s="4"/>
      <c r="C384" s="4" t="s">
        <v>285</v>
      </c>
      <c r="D384" s="4"/>
      <c r="E384" s="10"/>
      <c r="F384" s="25"/>
      <c r="G384" s="4"/>
      <c r="H384" s="10"/>
      <c r="I384" s="4"/>
      <c r="J384" s="10"/>
      <c r="K384" s="4"/>
      <c r="L384" s="10"/>
      <c r="M384" s="4"/>
      <c r="N384" s="10"/>
      <c r="O384" s="4"/>
      <c r="P384" s="10"/>
      <c r="Q384" s="4"/>
      <c r="R384" s="11"/>
    </row>
    <row r="385" spans="1:18" s="113" customFormat="1" ht="19.5">
      <c r="A385" s="4"/>
      <c r="B385" s="4"/>
      <c r="C385" s="4" t="s">
        <v>286</v>
      </c>
      <c r="D385" s="4"/>
      <c r="E385" s="10"/>
      <c r="F385" s="25"/>
      <c r="G385" s="4"/>
      <c r="H385" s="10"/>
      <c r="I385" s="4"/>
      <c r="J385" s="10"/>
      <c r="K385" s="4"/>
      <c r="L385" s="10"/>
      <c r="M385" s="4"/>
      <c r="N385" s="10"/>
      <c r="O385" s="4"/>
      <c r="P385" s="10"/>
      <c r="Q385" s="4"/>
      <c r="R385" s="11"/>
    </row>
    <row r="386" spans="1:18" s="113" customFormat="1" ht="19.5">
      <c r="A386" s="4"/>
      <c r="B386" s="4"/>
      <c r="C386" s="4" t="s">
        <v>287</v>
      </c>
      <c r="D386" s="4"/>
      <c r="E386" s="10"/>
      <c r="F386" s="25"/>
      <c r="G386" s="4"/>
      <c r="H386" s="10"/>
      <c r="I386" s="4"/>
      <c r="J386" s="10"/>
      <c r="K386" s="4"/>
      <c r="L386" s="10"/>
      <c r="M386" s="4"/>
      <c r="N386" s="10"/>
      <c r="O386" s="4"/>
      <c r="P386" s="10"/>
      <c r="Q386" s="4"/>
      <c r="R386" s="11"/>
    </row>
    <row r="387" spans="1:18" s="113" customFormat="1" ht="19.5">
      <c r="A387" s="4"/>
      <c r="B387" s="4"/>
      <c r="C387" s="4" t="s">
        <v>288</v>
      </c>
      <c r="D387" s="4"/>
      <c r="E387" s="10"/>
      <c r="F387" s="25"/>
      <c r="G387" s="4"/>
      <c r="H387" s="10"/>
      <c r="I387" s="4"/>
      <c r="J387" s="10"/>
      <c r="K387" s="4"/>
      <c r="L387" s="10"/>
      <c r="M387" s="4"/>
      <c r="N387" s="10"/>
      <c r="O387" s="4"/>
      <c r="P387" s="10"/>
      <c r="Q387" s="4"/>
      <c r="R387" s="11"/>
    </row>
    <row r="388" spans="1:18" s="113" customFormat="1" ht="19.5">
      <c r="A388" s="4"/>
      <c r="B388" s="4"/>
      <c r="C388" s="4" t="s">
        <v>289</v>
      </c>
      <c r="D388" s="4"/>
      <c r="E388" s="10"/>
      <c r="F388" s="25"/>
      <c r="G388" s="4"/>
      <c r="H388" s="10"/>
      <c r="I388" s="4"/>
      <c r="J388" s="10"/>
      <c r="K388" s="4"/>
      <c r="L388" s="10"/>
      <c r="M388" s="4"/>
      <c r="N388" s="10"/>
      <c r="O388" s="4"/>
      <c r="P388" s="10"/>
      <c r="Q388" s="4"/>
      <c r="R388" s="11"/>
    </row>
    <row r="389" spans="1:18" s="113" customFormat="1" ht="19.5">
      <c r="A389" s="4"/>
      <c r="B389" s="4"/>
      <c r="C389" s="4" t="s">
        <v>290</v>
      </c>
      <c r="D389" s="4"/>
      <c r="E389" s="10"/>
      <c r="F389" s="25"/>
      <c r="G389" s="4"/>
      <c r="H389" s="10"/>
      <c r="I389" s="4"/>
      <c r="J389" s="10"/>
      <c r="K389" s="4"/>
      <c r="L389" s="10"/>
      <c r="M389" s="4"/>
      <c r="N389" s="10"/>
      <c r="O389" s="4"/>
      <c r="P389" s="10"/>
      <c r="Q389" s="4"/>
      <c r="R389" s="11"/>
    </row>
    <row r="390" spans="1:18" s="113" customFormat="1" ht="18" customHeight="1" hidden="1">
      <c r="A390" s="3"/>
      <c r="B390" s="4"/>
      <c r="C390" s="4"/>
      <c r="D390" s="4"/>
      <c r="E390" s="9"/>
      <c r="F390" s="25"/>
      <c r="G390" s="4"/>
      <c r="H390" s="10"/>
      <c r="I390" s="4"/>
      <c r="J390" s="10"/>
      <c r="K390" s="4"/>
      <c r="L390" s="10"/>
      <c r="M390" s="4"/>
      <c r="N390" s="10"/>
      <c r="O390" s="4"/>
      <c r="P390" s="10"/>
      <c r="Q390" s="4"/>
      <c r="R390" s="10"/>
    </row>
    <row r="391" spans="1:18" s="113" customFormat="1" ht="19.5" hidden="1">
      <c r="A391" s="3"/>
      <c r="B391" s="4"/>
      <c r="C391" s="4"/>
      <c r="D391" s="4"/>
      <c r="E391" s="9"/>
      <c r="F391" s="25"/>
      <c r="G391" s="4"/>
      <c r="H391" s="10"/>
      <c r="I391" s="4"/>
      <c r="J391" s="10"/>
      <c r="K391" s="4"/>
      <c r="L391" s="10"/>
      <c r="M391" s="4"/>
      <c r="N391" s="10"/>
      <c r="O391" s="4"/>
      <c r="P391" s="10"/>
      <c r="Q391" s="4"/>
      <c r="R391" s="10"/>
    </row>
    <row r="392" spans="1:18" s="113" customFormat="1" ht="19.5" hidden="1">
      <c r="A392" s="3"/>
      <c r="B392" s="4"/>
      <c r="C392" s="4"/>
      <c r="D392" s="4"/>
      <c r="E392" s="9"/>
      <c r="F392" s="25"/>
      <c r="G392" s="4"/>
      <c r="H392" s="10"/>
      <c r="I392" s="4"/>
      <c r="J392" s="10"/>
      <c r="K392" s="4"/>
      <c r="L392" s="10"/>
      <c r="M392" s="4"/>
      <c r="N392" s="10"/>
      <c r="O392" s="4"/>
      <c r="P392" s="10"/>
      <c r="Q392" s="4"/>
      <c r="R392" s="10"/>
    </row>
    <row r="393" spans="1:18" s="113" customFormat="1" ht="4.5" customHeight="1" hidden="1">
      <c r="A393" s="3"/>
      <c r="B393" s="4"/>
      <c r="C393" s="4"/>
      <c r="D393" s="4"/>
      <c r="E393" s="9"/>
      <c r="F393" s="25"/>
      <c r="G393" s="4"/>
      <c r="H393" s="10"/>
      <c r="I393" s="4"/>
      <c r="J393" s="10"/>
      <c r="K393" s="4"/>
      <c r="L393" s="10"/>
      <c r="M393" s="4"/>
      <c r="N393" s="10"/>
      <c r="O393" s="4"/>
      <c r="P393" s="10"/>
      <c r="Q393" s="4"/>
      <c r="R393" s="10"/>
    </row>
    <row r="394" spans="1:18" s="113" customFormat="1" ht="20.25" customHeight="1">
      <c r="A394" s="3"/>
      <c r="B394" s="4"/>
      <c r="C394" s="4" t="s">
        <v>291</v>
      </c>
      <c r="D394" s="4"/>
      <c r="E394" s="9"/>
      <c r="F394" s="25"/>
      <c r="G394" s="4"/>
      <c r="H394" s="10"/>
      <c r="I394" s="4"/>
      <c r="J394" s="10"/>
      <c r="K394" s="4"/>
      <c r="L394" s="10"/>
      <c r="M394" s="4"/>
      <c r="N394" s="10"/>
      <c r="O394" s="4"/>
      <c r="P394" s="10"/>
      <c r="Q394" s="4"/>
      <c r="R394" s="10"/>
    </row>
    <row r="395" spans="1:18" s="113" customFormat="1" ht="20.25" customHeight="1">
      <c r="A395" s="3"/>
      <c r="B395" s="4"/>
      <c r="C395" s="4" t="s">
        <v>292</v>
      </c>
      <c r="D395" s="4"/>
      <c r="E395" s="9"/>
      <c r="F395" s="25"/>
      <c r="G395" s="4"/>
      <c r="H395" s="10"/>
      <c r="I395" s="4"/>
      <c r="J395" s="10"/>
      <c r="K395" s="4"/>
      <c r="L395" s="10"/>
      <c r="M395" s="4"/>
      <c r="N395" s="10"/>
      <c r="O395" s="4"/>
      <c r="P395" s="10"/>
      <c r="Q395" s="4"/>
      <c r="R395" s="10"/>
    </row>
    <row r="396" spans="1:18" s="113" customFormat="1" ht="20.25" customHeight="1">
      <c r="A396" s="3"/>
      <c r="B396" s="4"/>
      <c r="C396" s="4" t="s">
        <v>293</v>
      </c>
      <c r="D396" s="4"/>
      <c r="E396" s="9"/>
      <c r="F396" s="25"/>
      <c r="G396" s="4"/>
      <c r="H396" s="10"/>
      <c r="I396" s="4"/>
      <c r="J396" s="10"/>
      <c r="K396" s="4"/>
      <c r="L396" s="10"/>
      <c r="M396" s="4"/>
      <c r="N396" s="10"/>
      <c r="O396" s="4"/>
      <c r="P396" s="10"/>
      <c r="Q396" s="4"/>
      <c r="R396" s="10"/>
    </row>
    <row r="397" spans="1:18" s="113" customFormat="1" ht="20.25" customHeight="1">
      <c r="A397" s="3"/>
      <c r="B397" s="4"/>
      <c r="C397" s="4" t="s">
        <v>294</v>
      </c>
      <c r="D397" s="4"/>
      <c r="E397" s="9"/>
      <c r="F397" s="25"/>
      <c r="G397" s="4"/>
      <c r="H397" s="10"/>
      <c r="I397" s="4"/>
      <c r="J397" s="10"/>
      <c r="K397" s="4"/>
      <c r="L397" s="10"/>
      <c r="M397" s="4"/>
      <c r="N397" s="10"/>
      <c r="O397" s="4"/>
      <c r="P397" s="10"/>
      <c r="Q397" s="4"/>
      <c r="R397" s="10"/>
    </row>
    <row r="398" spans="1:18" s="113" customFormat="1" ht="20.25" customHeight="1">
      <c r="A398" s="3"/>
      <c r="B398" s="4"/>
      <c r="C398" s="4" t="s">
        <v>295</v>
      </c>
      <c r="D398" s="4"/>
      <c r="E398" s="9"/>
      <c r="F398" s="25"/>
      <c r="G398" s="4"/>
      <c r="H398" s="10"/>
      <c r="I398" s="4"/>
      <c r="J398" s="10"/>
      <c r="K398" s="4"/>
      <c r="L398" s="10"/>
      <c r="M398" s="4"/>
      <c r="N398" s="10"/>
      <c r="O398" s="4"/>
      <c r="P398" s="10"/>
      <c r="Q398" s="4"/>
      <c r="R398" s="10"/>
    </row>
    <row r="399" spans="1:18" s="113" customFormat="1" ht="20.25" customHeight="1">
      <c r="A399" s="3"/>
      <c r="B399" s="4"/>
      <c r="C399" s="4" t="s">
        <v>296</v>
      </c>
      <c r="D399" s="4"/>
      <c r="E399" s="9"/>
      <c r="F399" s="25"/>
      <c r="G399" s="4"/>
      <c r="H399" s="10"/>
      <c r="I399" s="4"/>
      <c r="J399" s="10"/>
      <c r="K399" s="4"/>
      <c r="L399" s="10"/>
      <c r="M399" s="4"/>
      <c r="N399" s="10"/>
      <c r="O399" s="4"/>
      <c r="P399" s="10"/>
      <c r="Q399" s="4"/>
      <c r="R399" s="10"/>
    </row>
    <row r="400" spans="1:18" s="113" customFormat="1" ht="21" customHeight="1">
      <c r="A400" s="3"/>
      <c r="B400" s="4"/>
      <c r="C400" s="4" t="s">
        <v>297</v>
      </c>
      <c r="D400" s="4"/>
      <c r="E400" s="9"/>
      <c r="F400" s="25"/>
      <c r="G400" s="4"/>
      <c r="H400" s="10"/>
      <c r="I400" s="4"/>
      <c r="J400" s="10"/>
      <c r="K400" s="4"/>
      <c r="L400" s="10"/>
      <c r="M400" s="4"/>
      <c r="N400" s="10"/>
      <c r="O400" s="4"/>
      <c r="P400" s="10"/>
      <c r="Q400" s="121"/>
      <c r="R400" s="10"/>
    </row>
    <row r="401" spans="1:18" s="113" customFormat="1" ht="21" customHeight="1">
      <c r="A401" s="84"/>
      <c r="B401" s="8"/>
      <c r="C401" s="70" t="s">
        <v>394</v>
      </c>
      <c r="D401" s="8"/>
      <c r="E401" s="15"/>
      <c r="F401" s="80"/>
      <c r="G401" s="8"/>
      <c r="H401" s="14"/>
      <c r="I401" s="8"/>
      <c r="J401" s="14"/>
      <c r="K401" s="8"/>
      <c r="L401" s="14"/>
      <c r="M401" s="8"/>
      <c r="N401" s="14"/>
      <c r="O401" s="8"/>
      <c r="P401" s="14"/>
      <c r="Q401" s="122"/>
      <c r="R401" s="10"/>
    </row>
    <row r="402" spans="1:18" s="113" customFormat="1" ht="21" customHeight="1">
      <c r="A402" s="9"/>
      <c r="B402" s="10"/>
      <c r="C402" s="54"/>
      <c r="D402" s="10"/>
      <c r="E402" s="9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24"/>
      <c r="R402" s="10"/>
    </row>
    <row r="403" spans="1:18" s="113" customFormat="1" ht="21" customHeight="1">
      <c r="A403" s="9"/>
      <c r="B403" s="10"/>
      <c r="C403" s="54"/>
      <c r="D403" s="10"/>
      <c r="E403" s="9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24">
        <v>25</v>
      </c>
      <c r="R403" s="10"/>
    </row>
    <row r="404" spans="1:18" s="113" customFormat="1" ht="21" customHeight="1">
      <c r="A404" s="9"/>
      <c r="B404" s="10"/>
      <c r="C404" s="54"/>
      <c r="D404" s="10"/>
      <c r="E404" s="9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24"/>
      <c r="R404" s="10"/>
    </row>
    <row r="405" spans="1:18" s="113" customFormat="1" ht="21" customHeight="1">
      <c r="A405" s="9"/>
      <c r="B405" s="10"/>
      <c r="C405" s="54"/>
      <c r="D405" s="10"/>
      <c r="E405" s="9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24"/>
      <c r="R405" s="10"/>
    </row>
    <row r="406" spans="1:19" ht="19.5">
      <c r="A406" s="44"/>
      <c r="B406" s="40"/>
      <c r="C406" s="40"/>
      <c r="D406" s="44"/>
      <c r="E406" s="44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22"/>
    </row>
    <row r="407" spans="1:34" s="24" customFormat="1" ht="23.25">
      <c r="A407" s="186" t="s">
        <v>372</v>
      </c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</row>
    <row r="408" spans="1:34" s="113" customFormat="1" ht="23.25">
      <c r="A408" s="186" t="s">
        <v>404</v>
      </c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</row>
    <row r="409" spans="1:34" s="103" customFormat="1" ht="20.25">
      <c r="A409" s="187" t="s">
        <v>0</v>
      </c>
      <c r="B409" s="187" t="s">
        <v>1</v>
      </c>
      <c r="C409" s="190" t="s">
        <v>28</v>
      </c>
      <c r="D409" s="187" t="s">
        <v>2</v>
      </c>
      <c r="E409" s="187" t="s">
        <v>3</v>
      </c>
      <c r="F409" s="198" t="s">
        <v>4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200"/>
      <c r="R409" s="17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</row>
    <row r="410" spans="1:18" s="102" customFormat="1" ht="20.25">
      <c r="A410" s="188"/>
      <c r="B410" s="188"/>
      <c r="C410" s="191"/>
      <c r="D410" s="188"/>
      <c r="E410" s="188"/>
      <c r="F410" s="201" t="str">
        <f>F321</f>
        <v>พ.ศ. ๒๕๖๓</v>
      </c>
      <c r="G410" s="201"/>
      <c r="H410" s="201"/>
      <c r="I410" s="198" t="str">
        <f>I306</f>
        <v>พ.ศ. 256๔ </v>
      </c>
      <c r="J410" s="199"/>
      <c r="K410" s="199"/>
      <c r="L410" s="199"/>
      <c r="M410" s="199"/>
      <c r="N410" s="199"/>
      <c r="O410" s="199"/>
      <c r="P410" s="199"/>
      <c r="Q410" s="200"/>
      <c r="R410" s="17"/>
    </row>
    <row r="411" spans="1:18" s="102" customFormat="1" ht="20.25">
      <c r="A411" s="189"/>
      <c r="B411" s="189"/>
      <c r="C411" s="192"/>
      <c r="D411" s="189"/>
      <c r="E411" s="189"/>
      <c r="F411" s="2" t="s">
        <v>5</v>
      </c>
      <c r="G411" s="2" t="s">
        <v>6</v>
      </c>
      <c r="H411" s="2" t="s">
        <v>7</v>
      </c>
      <c r="I411" s="2" t="s">
        <v>8</v>
      </c>
      <c r="J411" s="2" t="s">
        <v>9</v>
      </c>
      <c r="K411" s="2" t="s">
        <v>10</v>
      </c>
      <c r="L411" s="2" t="s">
        <v>11</v>
      </c>
      <c r="M411" s="2" t="s">
        <v>12</v>
      </c>
      <c r="N411" s="2" t="s">
        <v>13</v>
      </c>
      <c r="O411" s="2" t="s">
        <v>14</v>
      </c>
      <c r="P411" s="2" t="s">
        <v>15</v>
      </c>
      <c r="Q411" s="123" t="s">
        <v>16</v>
      </c>
      <c r="R411" s="13"/>
    </row>
    <row r="412" spans="1:18" s="102" customFormat="1" ht="19.5">
      <c r="A412" s="36">
        <v>1</v>
      </c>
      <c r="B412" s="37" t="s">
        <v>323</v>
      </c>
      <c r="C412" s="6" t="s">
        <v>326</v>
      </c>
      <c r="D412" s="5" t="s">
        <v>317</v>
      </c>
      <c r="E412" s="97" t="s">
        <v>58</v>
      </c>
      <c r="F412" s="6"/>
      <c r="G412" s="96"/>
      <c r="H412" s="6"/>
      <c r="I412" s="96"/>
      <c r="J412" s="6"/>
      <c r="K412" s="96"/>
      <c r="L412" s="6"/>
      <c r="M412" s="96"/>
      <c r="N412" s="6"/>
      <c r="O412" s="96"/>
      <c r="P412" s="6"/>
      <c r="Q412" s="93"/>
      <c r="R412" s="10"/>
    </row>
    <row r="413" spans="1:18" s="102" customFormat="1" ht="19.5">
      <c r="A413" s="41"/>
      <c r="B413" s="42" t="s">
        <v>324</v>
      </c>
      <c r="C413" s="4" t="s">
        <v>327</v>
      </c>
      <c r="D413" s="3"/>
      <c r="E413" s="9" t="s">
        <v>23</v>
      </c>
      <c r="F413" s="4"/>
      <c r="G413" s="10"/>
      <c r="H413" s="4"/>
      <c r="I413" s="10"/>
      <c r="J413" s="4"/>
      <c r="K413" s="10"/>
      <c r="L413" s="4"/>
      <c r="M413" s="10"/>
      <c r="N413" s="4"/>
      <c r="O413" s="10"/>
      <c r="P413" s="4"/>
      <c r="Q413" s="79"/>
      <c r="R413" s="10"/>
    </row>
    <row r="414" spans="1:18" s="102" customFormat="1" ht="19.5">
      <c r="A414" s="41"/>
      <c r="B414" s="42" t="s">
        <v>325</v>
      </c>
      <c r="C414" s="4" t="s">
        <v>535</v>
      </c>
      <c r="D414" s="3"/>
      <c r="E414" s="9" t="s">
        <v>24</v>
      </c>
      <c r="F414" s="4"/>
      <c r="G414" s="10"/>
      <c r="H414" s="4"/>
      <c r="I414" s="10"/>
      <c r="J414" s="4"/>
      <c r="K414" s="10"/>
      <c r="L414" s="4"/>
      <c r="M414" s="10"/>
      <c r="N414" s="4"/>
      <c r="O414" s="10"/>
      <c r="P414" s="4"/>
      <c r="Q414" s="79"/>
      <c r="R414" s="10"/>
    </row>
    <row r="415" spans="1:18" s="113" customFormat="1" ht="19.5">
      <c r="A415" s="23"/>
      <c r="B415" s="101"/>
      <c r="C415" s="10" t="s">
        <v>328</v>
      </c>
      <c r="D415" s="3"/>
      <c r="E415" s="9"/>
      <c r="F415" s="4"/>
      <c r="G415" s="10"/>
      <c r="H415" s="4"/>
      <c r="I415" s="10"/>
      <c r="J415" s="4"/>
      <c r="K415" s="10"/>
      <c r="L415" s="4"/>
      <c r="M415" s="10"/>
      <c r="N415" s="4"/>
      <c r="O415" s="10"/>
      <c r="P415" s="4"/>
      <c r="Q415" s="79"/>
      <c r="R415" s="10"/>
    </row>
    <row r="416" spans="1:18" s="113" customFormat="1" ht="19.5">
      <c r="A416" s="23"/>
      <c r="B416" s="101"/>
      <c r="C416" s="10" t="s">
        <v>329</v>
      </c>
      <c r="D416" s="3"/>
      <c r="E416" s="9"/>
      <c r="F416" s="4"/>
      <c r="G416" s="10"/>
      <c r="H416" s="4"/>
      <c r="I416" s="10"/>
      <c r="J416" s="4"/>
      <c r="K416" s="10"/>
      <c r="L416" s="4"/>
      <c r="M416" s="10"/>
      <c r="N416" s="4"/>
      <c r="O416" s="10"/>
      <c r="P416" s="4"/>
      <c r="Q416" s="79"/>
      <c r="R416" s="10"/>
    </row>
    <row r="417" spans="1:18" s="113" customFormat="1" ht="19.5">
      <c r="A417" s="23"/>
      <c r="B417" s="101"/>
      <c r="C417" s="10" t="s">
        <v>330</v>
      </c>
      <c r="D417" s="3"/>
      <c r="E417" s="9"/>
      <c r="F417" s="4"/>
      <c r="G417" s="10"/>
      <c r="H417" s="4"/>
      <c r="I417" s="10"/>
      <c r="J417" s="4"/>
      <c r="K417" s="10"/>
      <c r="L417" s="4"/>
      <c r="M417" s="10"/>
      <c r="N417" s="4"/>
      <c r="O417" s="10"/>
      <c r="P417" s="4"/>
      <c r="Q417" s="79"/>
      <c r="R417" s="10"/>
    </row>
    <row r="418" spans="1:18" s="113" customFormat="1" ht="19.5">
      <c r="A418" s="23"/>
      <c r="B418" s="101"/>
      <c r="C418" s="10" t="s">
        <v>351</v>
      </c>
      <c r="D418" s="3"/>
      <c r="E418" s="9"/>
      <c r="F418" s="4"/>
      <c r="G418" s="10"/>
      <c r="H418" s="4"/>
      <c r="I418" s="10"/>
      <c r="J418" s="4"/>
      <c r="K418" s="10"/>
      <c r="L418" s="4"/>
      <c r="M418" s="10"/>
      <c r="N418" s="4"/>
      <c r="O418" s="10"/>
      <c r="P418" s="4"/>
      <c r="Q418" s="79"/>
      <c r="R418" s="10"/>
    </row>
    <row r="419" spans="1:18" s="113" customFormat="1" ht="19.5">
      <c r="A419" s="23"/>
      <c r="B419" s="101"/>
      <c r="C419" s="10" t="s">
        <v>352</v>
      </c>
      <c r="D419" s="3"/>
      <c r="E419" s="9"/>
      <c r="F419" s="4"/>
      <c r="G419" s="10"/>
      <c r="H419" s="4"/>
      <c r="I419" s="10"/>
      <c r="J419" s="4"/>
      <c r="K419" s="10"/>
      <c r="L419" s="4"/>
      <c r="M419" s="10"/>
      <c r="N419" s="4"/>
      <c r="O419" s="10"/>
      <c r="P419" s="4"/>
      <c r="Q419" s="79"/>
      <c r="R419" s="10"/>
    </row>
    <row r="420" spans="1:18" s="113" customFormat="1" ht="19.5">
      <c r="A420" s="23"/>
      <c r="B420" s="101"/>
      <c r="C420" s="10" t="s">
        <v>331</v>
      </c>
      <c r="D420" s="3"/>
      <c r="E420" s="9"/>
      <c r="F420" s="4"/>
      <c r="G420" s="10"/>
      <c r="H420" s="4"/>
      <c r="I420" s="10"/>
      <c r="J420" s="4"/>
      <c r="K420" s="10"/>
      <c r="L420" s="4"/>
      <c r="M420" s="10"/>
      <c r="N420" s="4"/>
      <c r="O420" s="10"/>
      <c r="P420" s="4"/>
      <c r="Q420" s="79"/>
      <c r="R420" s="10"/>
    </row>
    <row r="421" spans="1:18" s="113" customFormat="1" ht="19.5">
      <c r="A421" s="23"/>
      <c r="B421" s="101"/>
      <c r="C421" s="10" t="s">
        <v>332</v>
      </c>
      <c r="D421" s="3"/>
      <c r="E421" s="9"/>
      <c r="F421" s="4"/>
      <c r="G421" s="10"/>
      <c r="H421" s="4"/>
      <c r="I421" s="10"/>
      <c r="J421" s="4"/>
      <c r="K421" s="10"/>
      <c r="L421" s="4"/>
      <c r="M421" s="10"/>
      <c r="N421" s="4"/>
      <c r="O421" s="10"/>
      <c r="P421" s="4"/>
      <c r="Q421" s="79"/>
      <c r="R421" s="10"/>
    </row>
    <row r="422" spans="1:18" s="113" customFormat="1" ht="19.5">
      <c r="A422" s="23"/>
      <c r="B422" s="101"/>
      <c r="C422" s="10" t="s">
        <v>330</v>
      </c>
      <c r="D422" s="3"/>
      <c r="E422" s="9"/>
      <c r="F422" s="4"/>
      <c r="G422" s="10"/>
      <c r="H422" s="4"/>
      <c r="I422" s="10"/>
      <c r="J422" s="4"/>
      <c r="K422" s="10"/>
      <c r="L422" s="4"/>
      <c r="M422" s="10"/>
      <c r="N422" s="4"/>
      <c r="O422" s="10"/>
      <c r="P422" s="4"/>
      <c r="Q422" s="79"/>
      <c r="R422" s="10"/>
    </row>
    <row r="423" spans="1:18" s="113" customFormat="1" ht="19.5">
      <c r="A423" s="23"/>
      <c r="B423" s="101"/>
      <c r="C423" s="10" t="s">
        <v>333</v>
      </c>
      <c r="D423" s="3"/>
      <c r="E423" s="9"/>
      <c r="F423" s="4"/>
      <c r="G423" s="10"/>
      <c r="H423" s="4"/>
      <c r="I423" s="10"/>
      <c r="J423" s="4"/>
      <c r="K423" s="10"/>
      <c r="L423" s="4"/>
      <c r="M423" s="10"/>
      <c r="N423" s="4"/>
      <c r="O423" s="10"/>
      <c r="P423" s="4"/>
      <c r="Q423" s="79"/>
      <c r="R423" s="10"/>
    </row>
    <row r="424" spans="1:18" s="113" customFormat="1" ht="19.5">
      <c r="A424" s="23"/>
      <c r="B424" s="101"/>
      <c r="C424" s="10" t="s">
        <v>334</v>
      </c>
      <c r="D424" s="3"/>
      <c r="E424" s="9"/>
      <c r="F424" s="4"/>
      <c r="G424" s="10"/>
      <c r="H424" s="4"/>
      <c r="I424" s="10"/>
      <c r="J424" s="4"/>
      <c r="K424" s="10"/>
      <c r="L424" s="4"/>
      <c r="M424" s="10"/>
      <c r="N424" s="4"/>
      <c r="O424" s="10"/>
      <c r="P424" s="4"/>
      <c r="Q424" s="79"/>
      <c r="R424" s="10"/>
    </row>
    <row r="425" spans="1:18" s="113" customFormat="1" ht="19.5">
      <c r="A425" s="23"/>
      <c r="B425" s="101"/>
      <c r="C425" s="10" t="s">
        <v>408</v>
      </c>
      <c r="D425" s="3"/>
      <c r="E425" s="9"/>
      <c r="F425" s="4"/>
      <c r="G425" s="10"/>
      <c r="H425" s="4"/>
      <c r="I425" s="10"/>
      <c r="J425" s="4"/>
      <c r="K425" s="10"/>
      <c r="L425" s="4"/>
      <c r="M425" s="10"/>
      <c r="N425" s="4"/>
      <c r="O425" s="10"/>
      <c r="P425" s="4"/>
      <c r="Q425" s="79"/>
      <c r="R425" s="10"/>
    </row>
    <row r="426" spans="1:18" s="113" customFormat="1" ht="19.5">
      <c r="A426" s="23"/>
      <c r="B426" s="101"/>
      <c r="C426" s="10" t="s">
        <v>335</v>
      </c>
      <c r="D426" s="3"/>
      <c r="E426" s="9"/>
      <c r="F426" s="4"/>
      <c r="G426" s="10"/>
      <c r="H426" s="4"/>
      <c r="I426" s="10"/>
      <c r="J426" s="4"/>
      <c r="K426" s="10"/>
      <c r="L426" s="4"/>
      <c r="M426" s="10"/>
      <c r="N426" s="4"/>
      <c r="O426" s="10"/>
      <c r="P426" s="4"/>
      <c r="Q426" s="79"/>
      <c r="R426" s="10"/>
    </row>
    <row r="427" spans="1:18" s="113" customFormat="1" ht="19.5">
      <c r="A427" s="23"/>
      <c r="B427" s="101"/>
      <c r="C427" s="10" t="s">
        <v>336</v>
      </c>
      <c r="D427" s="3"/>
      <c r="E427" s="9"/>
      <c r="F427" s="4"/>
      <c r="G427" s="10"/>
      <c r="H427" s="4"/>
      <c r="I427" s="10"/>
      <c r="J427" s="4"/>
      <c r="K427" s="10"/>
      <c r="L427" s="4"/>
      <c r="M427" s="10"/>
      <c r="N427" s="4"/>
      <c r="O427" s="10"/>
      <c r="P427" s="4"/>
      <c r="Q427" s="79"/>
      <c r="R427" s="10"/>
    </row>
    <row r="428" spans="1:18" s="113" customFormat="1" ht="19.5">
      <c r="A428" s="23"/>
      <c r="B428" s="101"/>
      <c r="C428" s="10" t="s">
        <v>337</v>
      </c>
      <c r="D428" s="3"/>
      <c r="E428" s="9"/>
      <c r="F428" s="4"/>
      <c r="G428" s="10"/>
      <c r="H428" s="4"/>
      <c r="I428" s="10"/>
      <c r="J428" s="4"/>
      <c r="K428" s="10"/>
      <c r="L428" s="4"/>
      <c r="M428" s="10"/>
      <c r="N428" s="4"/>
      <c r="O428" s="10"/>
      <c r="P428" s="4"/>
      <c r="Q428" s="79"/>
      <c r="R428" s="10"/>
    </row>
    <row r="429" spans="1:18" s="113" customFormat="1" ht="19.5">
      <c r="A429" s="23"/>
      <c r="B429" s="101"/>
      <c r="C429" s="10" t="s">
        <v>338</v>
      </c>
      <c r="D429" s="3"/>
      <c r="E429" s="9"/>
      <c r="F429" s="4"/>
      <c r="G429" s="10"/>
      <c r="H429" s="4"/>
      <c r="I429" s="10"/>
      <c r="J429" s="4"/>
      <c r="K429" s="10"/>
      <c r="L429" s="4"/>
      <c r="M429" s="10"/>
      <c r="N429" s="4"/>
      <c r="O429" s="10"/>
      <c r="P429" s="4"/>
      <c r="Q429" s="79"/>
      <c r="R429" s="10"/>
    </row>
    <row r="430" spans="1:18" s="113" customFormat="1" ht="19.5">
      <c r="A430" s="23"/>
      <c r="B430" s="101"/>
      <c r="C430" s="10" t="s">
        <v>339</v>
      </c>
      <c r="D430" s="3"/>
      <c r="E430" s="9"/>
      <c r="F430" s="4"/>
      <c r="G430" s="10"/>
      <c r="H430" s="4"/>
      <c r="I430" s="10"/>
      <c r="J430" s="4"/>
      <c r="K430" s="10"/>
      <c r="L430" s="4"/>
      <c r="M430" s="10"/>
      <c r="N430" s="4"/>
      <c r="O430" s="10"/>
      <c r="P430" s="4"/>
      <c r="Q430" s="79"/>
      <c r="R430" s="10"/>
    </row>
    <row r="431" spans="1:18" s="113" customFormat="1" ht="19.5">
      <c r="A431" s="23"/>
      <c r="B431" s="101"/>
      <c r="C431" s="10" t="s">
        <v>340</v>
      </c>
      <c r="D431" s="3"/>
      <c r="E431" s="9"/>
      <c r="F431" s="4"/>
      <c r="G431" s="10"/>
      <c r="H431" s="4"/>
      <c r="I431" s="10"/>
      <c r="J431" s="4"/>
      <c r="K431" s="10"/>
      <c r="L431" s="4"/>
      <c r="M431" s="10"/>
      <c r="N431" s="4"/>
      <c r="O431" s="10"/>
      <c r="P431" s="4"/>
      <c r="Q431" s="79"/>
      <c r="R431" s="10"/>
    </row>
    <row r="432" spans="1:18" s="113" customFormat="1" ht="19.5">
      <c r="A432" s="35"/>
      <c r="B432" s="114"/>
      <c r="C432" s="14" t="s">
        <v>341</v>
      </c>
      <c r="D432" s="84"/>
      <c r="E432" s="15"/>
      <c r="F432" s="8"/>
      <c r="G432" s="14"/>
      <c r="H432" s="8"/>
      <c r="I432" s="14"/>
      <c r="J432" s="8"/>
      <c r="K432" s="14"/>
      <c r="L432" s="8"/>
      <c r="M432" s="14"/>
      <c r="N432" s="8"/>
      <c r="O432" s="14"/>
      <c r="P432" s="8"/>
      <c r="Q432" s="21"/>
      <c r="R432" s="10"/>
    </row>
    <row r="433" spans="1:18" s="102" customFormat="1" ht="20.25">
      <c r="A433" s="9"/>
      <c r="B433" s="125"/>
      <c r="C433" s="10"/>
      <c r="D433" s="9"/>
      <c r="E433" s="9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44">
        <v>26</v>
      </c>
      <c r="R433" s="10"/>
    </row>
    <row r="434" spans="1:18" s="102" customFormat="1" ht="19.5">
      <c r="A434" s="9"/>
      <c r="B434" s="125"/>
      <c r="C434" s="10"/>
      <c r="D434" s="9"/>
      <c r="E434" s="9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6"/>
      <c r="R434" s="10"/>
    </row>
    <row r="435" spans="1:18" s="102" customFormat="1" ht="19.5">
      <c r="A435" s="9"/>
      <c r="B435" s="125"/>
      <c r="C435" s="10"/>
      <c r="D435" s="9"/>
      <c r="E435" s="9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6"/>
      <c r="R435" s="10"/>
    </row>
    <row r="436" spans="1:18" s="102" customFormat="1" ht="20.25" customHeight="1">
      <c r="A436" s="187" t="s">
        <v>0</v>
      </c>
      <c r="B436" s="187" t="s">
        <v>1</v>
      </c>
      <c r="C436" s="190" t="s">
        <v>28</v>
      </c>
      <c r="D436" s="187" t="s">
        <v>2</v>
      </c>
      <c r="E436" s="187" t="s">
        <v>3</v>
      </c>
      <c r="F436" s="198" t="s">
        <v>4</v>
      </c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200"/>
      <c r="R436" s="10"/>
    </row>
    <row r="437" spans="1:18" s="102" customFormat="1" ht="20.25">
      <c r="A437" s="188"/>
      <c r="B437" s="188"/>
      <c r="C437" s="191"/>
      <c r="D437" s="188"/>
      <c r="E437" s="188"/>
      <c r="F437" s="201" t="str">
        <f>+F410</f>
        <v>พ.ศ. ๒๕๖๓</v>
      </c>
      <c r="G437" s="201"/>
      <c r="H437" s="201"/>
      <c r="I437" s="198" t="str">
        <f>+I410</f>
        <v>พ.ศ. 256๔ </v>
      </c>
      <c r="J437" s="199"/>
      <c r="K437" s="199"/>
      <c r="L437" s="199"/>
      <c r="M437" s="199"/>
      <c r="N437" s="199"/>
      <c r="O437" s="199"/>
      <c r="P437" s="199"/>
      <c r="Q437" s="200"/>
      <c r="R437" s="10"/>
    </row>
    <row r="438" spans="1:18" s="102" customFormat="1" ht="20.25">
      <c r="A438" s="189"/>
      <c r="B438" s="189"/>
      <c r="C438" s="192"/>
      <c r="D438" s="189"/>
      <c r="E438" s="189"/>
      <c r="F438" s="2" t="s">
        <v>5</v>
      </c>
      <c r="G438" s="2" t="s">
        <v>6</v>
      </c>
      <c r="H438" s="2" t="s">
        <v>7</v>
      </c>
      <c r="I438" s="2" t="s">
        <v>8</v>
      </c>
      <c r="J438" s="2" t="s">
        <v>9</v>
      </c>
      <c r="K438" s="2" t="s">
        <v>10</v>
      </c>
      <c r="L438" s="2" t="s">
        <v>11</v>
      </c>
      <c r="M438" s="2" t="s">
        <v>12</v>
      </c>
      <c r="N438" s="2" t="s">
        <v>13</v>
      </c>
      <c r="O438" s="2" t="s">
        <v>14</v>
      </c>
      <c r="P438" s="2" t="s">
        <v>15</v>
      </c>
      <c r="Q438" s="123" t="s">
        <v>16</v>
      </c>
      <c r="R438" s="10"/>
    </row>
    <row r="439" spans="1:19" s="113" customFormat="1" ht="19.5">
      <c r="A439" s="95"/>
      <c r="B439" s="128"/>
      <c r="C439" s="96" t="s">
        <v>342</v>
      </c>
      <c r="D439" s="5"/>
      <c r="E439" s="97"/>
      <c r="F439" s="6"/>
      <c r="G439" s="96"/>
      <c r="H439" s="6"/>
      <c r="I439" s="96"/>
      <c r="J439" s="6"/>
      <c r="K439" s="96"/>
      <c r="L439" s="6"/>
      <c r="M439" s="96"/>
      <c r="N439" s="6"/>
      <c r="O439" s="96"/>
      <c r="P439" s="6"/>
      <c r="Q439" s="6"/>
      <c r="R439" s="10"/>
      <c r="S439" s="102"/>
    </row>
    <row r="440" spans="1:19" s="113" customFormat="1" ht="19.5">
      <c r="A440" s="23"/>
      <c r="B440" s="101"/>
      <c r="C440" s="10" t="s">
        <v>343</v>
      </c>
      <c r="D440" s="3"/>
      <c r="E440" s="9"/>
      <c r="F440" s="4"/>
      <c r="G440" s="10"/>
      <c r="H440" s="4"/>
      <c r="I440" s="10"/>
      <c r="J440" s="4"/>
      <c r="K440" s="10"/>
      <c r="L440" s="4"/>
      <c r="M440" s="10"/>
      <c r="N440" s="4"/>
      <c r="O440" s="10"/>
      <c r="P440" s="4"/>
      <c r="Q440" s="4"/>
      <c r="R440" s="10"/>
      <c r="S440" s="102"/>
    </row>
    <row r="441" spans="1:19" s="113" customFormat="1" ht="19.5">
      <c r="A441" s="23"/>
      <c r="B441" s="101"/>
      <c r="C441" s="10" t="s">
        <v>344</v>
      </c>
      <c r="D441" s="3"/>
      <c r="E441" s="9"/>
      <c r="F441" s="4"/>
      <c r="G441" s="10"/>
      <c r="H441" s="4"/>
      <c r="I441" s="10"/>
      <c r="J441" s="4"/>
      <c r="K441" s="10"/>
      <c r="L441" s="4"/>
      <c r="M441" s="10"/>
      <c r="N441" s="4"/>
      <c r="O441" s="10"/>
      <c r="P441" s="4"/>
      <c r="Q441" s="4"/>
      <c r="R441" s="10"/>
      <c r="S441" s="102"/>
    </row>
    <row r="442" spans="1:19" s="113" customFormat="1" ht="19.5">
      <c r="A442" s="23"/>
      <c r="B442" s="101"/>
      <c r="C442" s="10" t="s">
        <v>333</v>
      </c>
      <c r="D442" s="3"/>
      <c r="E442" s="9"/>
      <c r="F442" s="4"/>
      <c r="G442" s="10"/>
      <c r="H442" s="4"/>
      <c r="I442" s="10"/>
      <c r="J442" s="4"/>
      <c r="K442" s="10"/>
      <c r="L442" s="4"/>
      <c r="M442" s="10"/>
      <c r="N442" s="4"/>
      <c r="O442" s="10"/>
      <c r="P442" s="4"/>
      <c r="Q442" s="4"/>
      <c r="R442" s="10"/>
      <c r="S442" s="102"/>
    </row>
    <row r="443" spans="1:19" s="113" customFormat="1" ht="19.5">
      <c r="A443" s="23"/>
      <c r="B443" s="101"/>
      <c r="C443" s="10" t="s">
        <v>345</v>
      </c>
      <c r="D443" s="3"/>
      <c r="E443" s="9"/>
      <c r="F443" s="4"/>
      <c r="G443" s="10"/>
      <c r="H443" s="4"/>
      <c r="I443" s="10"/>
      <c r="J443" s="4"/>
      <c r="K443" s="10"/>
      <c r="L443" s="4"/>
      <c r="M443" s="10"/>
      <c r="N443" s="4"/>
      <c r="O443" s="10"/>
      <c r="P443" s="4"/>
      <c r="Q443" s="4"/>
      <c r="R443" s="10"/>
      <c r="S443" s="102"/>
    </row>
    <row r="444" spans="1:19" s="113" customFormat="1" ht="19.5">
      <c r="A444" s="23"/>
      <c r="B444" s="101"/>
      <c r="C444" s="10" t="s">
        <v>346</v>
      </c>
      <c r="D444" s="3"/>
      <c r="E444" s="9"/>
      <c r="F444" s="4"/>
      <c r="G444" s="10"/>
      <c r="H444" s="4"/>
      <c r="I444" s="10"/>
      <c r="J444" s="4"/>
      <c r="K444" s="10"/>
      <c r="L444" s="4"/>
      <c r="M444" s="10"/>
      <c r="N444" s="4"/>
      <c r="O444" s="10"/>
      <c r="P444" s="4"/>
      <c r="Q444" s="4"/>
      <c r="R444" s="10"/>
      <c r="S444" s="102"/>
    </row>
    <row r="445" spans="1:19" s="113" customFormat="1" ht="19.5">
      <c r="A445" s="23"/>
      <c r="B445" s="101"/>
      <c r="C445" s="10" t="s">
        <v>347</v>
      </c>
      <c r="D445" s="3"/>
      <c r="E445" s="9"/>
      <c r="F445" s="4"/>
      <c r="G445" s="10"/>
      <c r="H445" s="4"/>
      <c r="I445" s="10"/>
      <c r="J445" s="4"/>
      <c r="K445" s="10"/>
      <c r="L445" s="4"/>
      <c r="M445" s="10"/>
      <c r="N445" s="4"/>
      <c r="O445" s="10"/>
      <c r="P445" s="4"/>
      <c r="Q445" s="4"/>
      <c r="R445" s="10"/>
      <c r="S445" s="102"/>
    </row>
    <row r="446" spans="1:19" s="113" customFormat="1" ht="19.5">
      <c r="A446" s="23"/>
      <c r="B446" s="101"/>
      <c r="C446" s="10" t="s">
        <v>348</v>
      </c>
      <c r="D446" s="3"/>
      <c r="E446" s="9"/>
      <c r="F446" s="4"/>
      <c r="G446" s="10"/>
      <c r="H446" s="4"/>
      <c r="I446" s="10"/>
      <c r="J446" s="4"/>
      <c r="K446" s="10"/>
      <c r="L446" s="4"/>
      <c r="M446" s="10"/>
      <c r="N446" s="4"/>
      <c r="O446" s="10"/>
      <c r="P446" s="4"/>
      <c r="Q446" s="4"/>
      <c r="R446" s="10"/>
      <c r="S446" s="102"/>
    </row>
    <row r="447" spans="1:19" s="113" customFormat="1" ht="19.5">
      <c r="A447" s="23"/>
      <c r="B447" s="101"/>
      <c r="C447" s="10" t="s">
        <v>349</v>
      </c>
      <c r="D447" s="3"/>
      <c r="E447" s="9"/>
      <c r="F447" s="4"/>
      <c r="G447" s="10"/>
      <c r="H447" s="4"/>
      <c r="I447" s="10"/>
      <c r="J447" s="4"/>
      <c r="K447" s="10"/>
      <c r="L447" s="4"/>
      <c r="M447" s="10"/>
      <c r="N447" s="4"/>
      <c r="O447" s="10"/>
      <c r="P447" s="4"/>
      <c r="Q447" s="4"/>
      <c r="R447" s="10"/>
      <c r="S447" s="102"/>
    </row>
    <row r="448" spans="1:19" s="113" customFormat="1" ht="19.5">
      <c r="A448" s="23"/>
      <c r="B448" s="101"/>
      <c r="C448" s="10" t="s">
        <v>353</v>
      </c>
      <c r="D448" s="3"/>
      <c r="E448" s="9"/>
      <c r="F448" s="4"/>
      <c r="G448" s="10"/>
      <c r="H448" s="4"/>
      <c r="I448" s="10"/>
      <c r="J448" s="4"/>
      <c r="K448" s="10"/>
      <c r="L448" s="4"/>
      <c r="M448" s="10"/>
      <c r="N448" s="4"/>
      <c r="O448" s="10"/>
      <c r="P448" s="4"/>
      <c r="Q448" s="4"/>
      <c r="R448" s="10"/>
      <c r="S448" s="102"/>
    </row>
    <row r="449" spans="1:19" s="113" customFormat="1" ht="19.5">
      <c r="A449" s="23"/>
      <c r="B449" s="101"/>
      <c r="C449" s="10" t="s">
        <v>350</v>
      </c>
      <c r="D449" s="3"/>
      <c r="E449" s="9"/>
      <c r="F449" s="4"/>
      <c r="G449" s="10"/>
      <c r="H449" s="4"/>
      <c r="I449" s="10"/>
      <c r="J449" s="4"/>
      <c r="K449" s="10"/>
      <c r="L449" s="4"/>
      <c r="M449" s="10"/>
      <c r="N449" s="4"/>
      <c r="O449" s="10"/>
      <c r="P449" s="4"/>
      <c r="Q449" s="4"/>
      <c r="R449" s="10"/>
      <c r="S449" s="102"/>
    </row>
    <row r="450" spans="1:19" s="113" customFormat="1" ht="19.5">
      <c r="A450" s="35"/>
      <c r="B450" s="114"/>
      <c r="C450" s="14" t="s">
        <v>497</v>
      </c>
      <c r="D450" s="84"/>
      <c r="E450" s="15"/>
      <c r="F450" s="8"/>
      <c r="G450" s="14"/>
      <c r="H450" s="8"/>
      <c r="I450" s="14"/>
      <c r="J450" s="8"/>
      <c r="K450" s="14"/>
      <c r="L450" s="8"/>
      <c r="M450" s="14"/>
      <c r="N450" s="8"/>
      <c r="O450" s="14"/>
      <c r="P450" s="8"/>
      <c r="Q450" s="8"/>
      <c r="R450" s="10"/>
      <c r="S450" s="102"/>
    </row>
    <row r="451" spans="1:18" s="102" customFormat="1" ht="19.5">
      <c r="A451" s="36">
        <v>2</v>
      </c>
      <c r="B451" s="37" t="s">
        <v>254</v>
      </c>
      <c r="C451" s="96" t="s">
        <v>255</v>
      </c>
      <c r="D451" s="5" t="s">
        <v>17</v>
      </c>
      <c r="E451" s="97" t="s">
        <v>58</v>
      </c>
      <c r="F451" s="6"/>
      <c r="G451" s="96"/>
      <c r="H451" s="6"/>
      <c r="I451" s="96"/>
      <c r="J451" s="6"/>
      <c r="K451" s="96"/>
      <c r="L451" s="6"/>
      <c r="M451" s="96"/>
      <c r="N451" s="6"/>
      <c r="O451" s="96"/>
      <c r="P451" s="6"/>
      <c r="Q451" s="93"/>
      <c r="R451" s="10"/>
    </row>
    <row r="452" spans="1:18" s="102" customFormat="1" ht="19.5">
      <c r="A452" s="41"/>
      <c r="B452" s="42" t="s">
        <v>519</v>
      </c>
      <c r="C452" s="10" t="s">
        <v>256</v>
      </c>
      <c r="D452" s="3" t="s">
        <v>29</v>
      </c>
      <c r="E452" s="9" t="s">
        <v>23</v>
      </c>
      <c r="F452" s="4"/>
      <c r="G452" s="10"/>
      <c r="H452" s="4"/>
      <c r="I452" s="10"/>
      <c r="J452" s="4"/>
      <c r="K452" s="10"/>
      <c r="L452" s="4"/>
      <c r="M452" s="10"/>
      <c r="N452" s="4"/>
      <c r="O452" s="10"/>
      <c r="P452" s="4"/>
      <c r="Q452" s="79"/>
      <c r="R452" s="10"/>
    </row>
    <row r="453" spans="1:18" s="102" customFormat="1" ht="19.5">
      <c r="A453" s="23"/>
      <c r="B453" s="101"/>
      <c r="C453" s="10" t="s">
        <v>257</v>
      </c>
      <c r="D453" s="3" t="s">
        <v>22</v>
      </c>
      <c r="E453" s="9" t="s">
        <v>24</v>
      </c>
      <c r="F453" s="4"/>
      <c r="G453" s="10"/>
      <c r="H453" s="4"/>
      <c r="I453" s="10"/>
      <c r="J453" s="4"/>
      <c r="K453" s="10"/>
      <c r="L453" s="4"/>
      <c r="M453" s="10"/>
      <c r="N453" s="4"/>
      <c r="O453" s="10"/>
      <c r="P453" s="4"/>
      <c r="Q453" s="79"/>
      <c r="R453" s="10"/>
    </row>
    <row r="454" spans="1:18" s="102" customFormat="1" ht="19.5">
      <c r="A454" s="23"/>
      <c r="B454" s="101"/>
      <c r="C454" s="10" t="s">
        <v>258</v>
      </c>
      <c r="D454" s="3"/>
      <c r="E454" s="9"/>
      <c r="F454" s="4"/>
      <c r="G454" s="10"/>
      <c r="H454" s="4"/>
      <c r="I454" s="10"/>
      <c r="J454" s="4"/>
      <c r="K454" s="10"/>
      <c r="L454" s="4"/>
      <c r="M454" s="10"/>
      <c r="N454" s="4"/>
      <c r="O454" s="10"/>
      <c r="P454" s="4"/>
      <c r="Q454" s="79"/>
      <c r="R454" s="10"/>
    </row>
    <row r="455" spans="1:18" s="102" customFormat="1" ht="19.5">
      <c r="A455" s="35"/>
      <c r="B455" s="114"/>
      <c r="C455" s="14" t="s">
        <v>166</v>
      </c>
      <c r="D455" s="84"/>
      <c r="E455" s="15"/>
      <c r="F455" s="8"/>
      <c r="G455" s="14"/>
      <c r="H455" s="8"/>
      <c r="I455" s="14"/>
      <c r="J455" s="8"/>
      <c r="K455" s="14"/>
      <c r="L455" s="8"/>
      <c r="M455" s="14"/>
      <c r="N455" s="8"/>
      <c r="O455" s="14"/>
      <c r="P455" s="8"/>
      <c r="Q455" s="21"/>
      <c r="R455" s="10"/>
    </row>
    <row r="456" spans="1:18" s="102" customFormat="1" ht="19.5">
      <c r="A456" s="9"/>
      <c r="B456" s="125"/>
      <c r="C456" s="40"/>
      <c r="D456" s="9"/>
      <c r="E456" s="9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s="102" customFormat="1" ht="19.5">
      <c r="A457" s="9"/>
      <c r="B457" s="125"/>
      <c r="C457" s="40"/>
      <c r="D457" s="9"/>
      <c r="E457" s="9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s="102" customFormat="1" ht="19.5">
      <c r="A458" s="9"/>
      <c r="B458" s="125"/>
      <c r="C458" s="40"/>
      <c r="D458" s="9"/>
      <c r="E458" s="9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s="102" customFormat="1" ht="19.5">
      <c r="A459" s="9"/>
      <c r="B459" s="125"/>
      <c r="C459" s="40"/>
      <c r="D459" s="9"/>
      <c r="E459" s="9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s="102" customFormat="1" ht="19.5">
      <c r="A460" s="9"/>
      <c r="B460" s="125"/>
      <c r="C460" s="40"/>
      <c r="D460" s="9"/>
      <c r="E460" s="9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s="102" customFormat="1" ht="20.25">
      <c r="A461" s="9"/>
      <c r="B461" s="125"/>
      <c r="C461" s="40"/>
      <c r="D461" s="9"/>
      <c r="E461" s="9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82">
        <v>27</v>
      </c>
      <c r="R461" s="10"/>
    </row>
    <row r="462" spans="1:18" s="102" customFormat="1" ht="19.5">
      <c r="A462" s="9"/>
      <c r="B462" s="125"/>
      <c r="C462" s="40"/>
      <c r="D462" s="9"/>
      <c r="E462" s="9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s="102" customFormat="1" ht="19.5">
      <c r="A463" s="9"/>
      <c r="B463" s="125"/>
      <c r="C463" s="40"/>
      <c r="D463" s="9"/>
      <c r="E463" s="9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9.5">
      <c r="A464" s="44"/>
      <c r="B464" s="40"/>
      <c r="C464" s="40"/>
      <c r="D464" s="40"/>
      <c r="E464" s="44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83"/>
      <c r="R464" s="40"/>
    </row>
    <row r="465" spans="1:18" s="18" customFormat="1" ht="23.25">
      <c r="A465" s="184" t="s">
        <v>373</v>
      </c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</row>
    <row r="466" spans="1:18" s="113" customFormat="1" ht="23.25">
      <c r="A466" s="186" t="s">
        <v>63</v>
      </c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</row>
    <row r="467" spans="1:19" s="113" customFormat="1" ht="20.25">
      <c r="A467" s="187" t="s">
        <v>0</v>
      </c>
      <c r="B467" s="187" t="s">
        <v>1</v>
      </c>
      <c r="C467" s="190" t="s">
        <v>28</v>
      </c>
      <c r="D467" s="187" t="s">
        <v>2</v>
      </c>
      <c r="E467" s="187" t="s">
        <v>3</v>
      </c>
      <c r="F467" s="198" t="s">
        <v>4</v>
      </c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200"/>
      <c r="R467" s="17"/>
      <c r="S467" s="102"/>
    </row>
    <row r="468" spans="1:19" s="113" customFormat="1" ht="20.25">
      <c r="A468" s="188"/>
      <c r="B468" s="188"/>
      <c r="C468" s="191"/>
      <c r="D468" s="188"/>
      <c r="E468" s="188"/>
      <c r="F468" s="201" t="str">
        <f>F410</f>
        <v>พ.ศ. ๒๕๖๓</v>
      </c>
      <c r="G468" s="201"/>
      <c r="H468" s="201"/>
      <c r="I468" s="198" t="str">
        <f>I410</f>
        <v>พ.ศ. 256๔ </v>
      </c>
      <c r="J468" s="199"/>
      <c r="K468" s="199"/>
      <c r="L468" s="199"/>
      <c r="M468" s="199"/>
      <c r="N468" s="199"/>
      <c r="O468" s="199"/>
      <c r="P468" s="199"/>
      <c r="Q468" s="200"/>
      <c r="R468" s="17"/>
      <c r="S468" s="102"/>
    </row>
    <row r="469" spans="1:19" s="113" customFormat="1" ht="20.25">
      <c r="A469" s="188"/>
      <c r="B469" s="188"/>
      <c r="C469" s="191"/>
      <c r="D469" s="188"/>
      <c r="E469" s="188"/>
      <c r="F469" s="12" t="s">
        <v>5</v>
      </c>
      <c r="G469" s="12" t="s">
        <v>6</v>
      </c>
      <c r="H469" s="12" t="s">
        <v>7</v>
      </c>
      <c r="I469" s="12" t="s">
        <v>8</v>
      </c>
      <c r="J469" s="12" t="s">
        <v>9</v>
      </c>
      <c r="K469" s="12" t="s">
        <v>10</v>
      </c>
      <c r="L469" s="12" t="s">
        <v>11</v>
      </c>
      <c r="M469" s="12" t="s">
        <v>12</v>
      </c>
      <c r="N469" s="12" t="s">
        <v>13</v>
      </c>
      <c r="O469" s="12" t="s">
        <v>14</v>
      </c>
      <c r="P469" s="12" t="s">
        <v>15</v>
      </c>
      <c r="Q469" s="34" t="s">
        <v>16</v>
      </c>
      <c r="R469" s="13"/>
      <c r="S469" s="102"/>
    </row>
    <row r="470" spans="1:19" s="113" customFormat="1" ht="20.25">
      <c r="A470" s="46">
        <v>1</v>
      </c>
      <c r="B470" s="140" t="s">
        <v>64</v>
      </c>
      <c r="C470" s="130" t="s">
        <v>61</v>
      </c>
      <c r="D470" s="5" t="s">
        <v>34</v>
      </c>
      <c r="E470" s="5" t="s">
        <v>195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34"/>
      <c r="R470" s="13"/>
      <c r="S470" s="102"/>
    </row>
    <row r="471" spans="1:19" s="113" customFormat="1" ht="20.25">
      <c r="A471" s="133"/>
      <c r="B471" s="141" t="s">
        <v>67</v>
      </c>
      <c r="C471" s="131" t="s">
        <v>65</v>
      </c>
      <c r="D471" s="1"/>
      <c r="E471" s="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91"/>
      <c r="R471" s="13"/>
      <c r="S471" s="102"/>
    </row>
    <row r="472" spans="1:19" s="113" customFormat="1" ht="20.25">
      <c r="A472" s="133"/>
      <c r="B472" s="141" t="s">
        <v>66</v>
      </c>
      <c r="C472" s="131" t="s">
        <v>68</v>
      </c>
      <c r="D472" s="1"/>
      <c r="E472" s="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91"/>
      <c r="R472" s="13"/>
      <c r="S472" s="102"/>
    </row>
    <row r="473" spans="1:19" s="113" customFormat="1" ht="20.25">
      <c r="A473" s="1"/>
      <c r="B473" s="1"/>
      <c r="C473" s="131" t="s">
        <v>69</v>
      </c>
      <c r="D473" s="1"/>
      <c r="E473" s="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91"/>
      <c r="R473" s="13"/>
      <c r="S473" s="102"/>
    </row>
    <row r="474" spans="1:19" s="113" customFormat="1" ht="20.25">
      <c r="A474" s="1"/>
      <c r="B474" s="1"/>
      <c r="C474" s="131" t="s">
        <v>70</v>
      </c>
      <c r="D474" s="1"/>
      <c r="E474" s="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91"/>
      <c r="R474" s="13"/>
      <c r="S474" s="102"/>
    </row>
    <row r="475" spans="1:19" s="113" customFormat="1" ht="20.25">
      <c r="A475" s="1"/>
      <c r="B475" s="1"/>
      <c r="C475" s="131" t="s">
        <v>71</v>
      </c>
      <c r="D475" s="1"/>
      <c r="E475" s="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91"/>
      <c r="R475" s="13"/>
      <c r="S475" s="102"/>
    </row>
    <row r="476" spans="1:19" s="113" customFormat="1" ht="20.25">
      <c r="A476" s="1"/>
      <c r="B476" s="1"/>
      <c r="C476" s="131" t="s">
        <v>73</v>
      </c>
      <c r="D476" s="1"/>
      <c r="E476" s="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91"/>
      <c r="R476" s="13"/>
      <c r="S476" s="102"/>
    </row>
    <row r="477" spans="1:19" s="113" customFormat="1" ht="20.25">
      <c r="A477" s="1"/>
      <c r="B477" s="1"/>
      <c r="C477" s="132" t="s">
        <v>72</v>
      </c>
      <c r="D477" s="1"/>
      <c r="E477" s="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91"/>
      <c r="R477" s="13"/>
      <c r="S477" s="102"/>
    </row>
    <row r="478" spans="1:19" s="113" customFormat="1" ht="20.25">
      <c r="A478" s="90"/>
      <c r="B478" s="90"/>
      <c r="C478" s="21" t="s">
        <v>43</v>
      </c>
      <c r="D478" s="90"/>
      <c r="E478" s="9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92"/>
      <c r="R478" s="13"/>
      <c r="S478" s="102"/>
    </row>
    <row r="479" spans="1:19" s="113" customFormat="1" ht="20.25">
      <c r="A479" s="46">
        <v>2</v>
      </c>
      <c r="B479" s="46" t="s">
        <v>86</v>
      </c>
      <c r="C479" s="93" t="s">
        <v>87</v>
      </c>
      <c r="D479" s="94" t="s">
        <v>20</v>
      </c>
      <c r="E479" s="5" t="s">
        <v>195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34"/>
      <c r="R479" s="13"/>
      <c r="S479" s="102"/>
    </row>
    <row r="480" spans="1:19" s="113" customFormat="1" ht="20.25">
      <c r="A480" s="133"/>
      <c r="B480" s="133" t="s">
        <v>85</v>
      </c>
      <c r="C480" s="79" t="s">
        <v>88</v>
      </c>
      <c r="D480" s="1"/>
      <c r="E480" s="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91"/>
      <c r="R480" s="13"/>
      <c r="S480" s="102"/>
    </row>
    <row r="481" spans="1:19" s="113" customFormat="1" ht="20.25">
      <c r="A481" s="133"/>
      <c r="B481" s="133"/>
      <c r="C481" s="79" t="s">
        <v>89</v>
      </c>
      <c r="D481" s="1"/>
      <c r="E481" s="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91"/>
      <c r="R481" s="13"/>
      <c r="S481" s="102"/>
    </row>
    <row r="482" spans="1:19" s="113" customFormat="1" ht="20.25">
      <c r="A482" s="1"/>
      <c r="B482" s="1"/>
      <c r="C482" s="79" t="s">
        <v>82</v>
      </c>
      <c r="D482" s="1"/>
      <c r="E482" s="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91"/>
      <c r="R482" s="13"/>
      <c r="S482" s="102"/>
    </row>
    <row r="483" spans="1:19" s="113" customFormat="1" ht="20.25">
      <c r="A483" s="90"/>
      <c r="B483" s="90"/>
      <c r="C483" s="8" t="s">
        <v>43</v>
      </c>
      <c r="D483" s="90"/>
      <c r="E483" s="9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92"/>
      <c r="R483" s="13"/>
      <c r="S483" s="102"/>
    </row>
    <row r="484" spans="1:19" s="113" customFormat="1" ht="20.25">
      <c r="A484" s="63">
        <v>3</v>
      </c>
      <c r="B484" s="59" t="s">
        <v>503</v>
      </c>
      <c r="C484" s="67" t="s">
        <v>196</v>
      </c>
      <c r="D484" s="5" t="s">
        <v>34</v>
      </c>
      <c r="E484" s="16" t="s">
        <v>195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0"/>
      <c r="S484" s="102"/>
    </row>
    <row r="485" spans="1:19" s="113" customFormat="1" ht="20.25">
      <c r="A485" s="65"/>
      <c r="B485" s="53" t="s">
        <v>375</v>
      </c>
      <c r="C485" s="60" t="s">
        <v>504</v>
      </c>
      <c r="D485" s="12"/>
      <c r="E485" s="12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10"/>
      <c r="S485" s="102"/>
    </row>
    <row r="486" spans="1:19" s="113" customFormat="1" ht="20.25">
      <c r="A486" s="65"/>
      <c r="B486" s="53" t="s">
        <v>376</v>
      </c>
      <c r="C486" s="60" t="s">
        <v>505</v>
      </c>
      <c r="D486" s="12"/>
      <c r="E486" s="12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10"/>
      <c r="S486" s="102"/>
    </row>
    <row r="487" spans="1:19" s="113" customFormat="1" ht="20.25">
      <c r="A487" s="65"/>
      <c r="B487" s="53" t="s">
        <v>377</v>
      </c>
      <c r="C487" s="60" t="s">
        <v>506</v>
      </c>
      <c r="D487" s="12"/>
      <c r="E487" s="12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10"/>
      <c r="S487" s="102"/>
    </row>
    <row r="488" spans="1:19" s="113" customFormat="1" ht="20.25">
      <c r="A488" s="65"/>
      <c r="B488" s="53"/>
      <c r="C488" s="60" t="s">
        <v>507</v>
      </c>
      <c r="D488" s="12"/>
      <c r="E488" s="12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10"/>
      <c r="S488" s="102"/>
    </row>
    <row r="489" spans="1:19" s="113" customFormat="1" ht="20.25">
      <c r="A489" s="66"/>
      <c r="B489" s="52"/>
      <c r="C489" s="69" t="s">
        <v>316</v>
      </c>
      <c r="D489" s="2"/>
      <c r="E489" s="2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10"/>
      <c r="S489" s="102"/>
    </row>
    <row r="490" spans="1:19" s="113" customFormat="1" ht="20.25">
      <c r="A490" s="13"/>
      <c r="B490" s="54"/>
      <c r="C490" s="17"/>
      <c r="D490" s="13"/>
      <c r="E490" s="13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44">
        <v>28</v>
      </c>
      <c r="R490" s="10"/>
      <c r="S490" s="102"/>
    </row>
    <row r="491" spans="1:19" s="113" customFormat="1" ht="20.25">
      <c r="A491" s="13"/>
      <c r="B491" s="54"/>
      <c r="C491" s="17"/>
      <c r="D491" s="13"/>
      <c r="E491" s="13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82"/>
      <c r="R491" s="10"/>
      <c r="S491" s="102"/>
    </row>
    <row r="492" spans="1:19" s="113" customFormat="1" ht="20.25">
      <c r="A492" s="13"/>
      <c r="B492" s="54"/>
      <c r="C492" s="17"/>
      <c r="D492" s="13"/>
      <c r="E492" s="13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82"/>
      <c r="R492" s="10"/>
      <c r="S492" s="102"/>
    </row>
    <row r="493" spans="1:25" s="103" customFormat="1" ht="20.25">
      <c r="A493" s="187" t="s">
        <v>0</v>
      </c>
      <c r="B493" s="187" t="s">
        <v>1</v>
      </c>
      <c r="C493" s="190" t="s">
        <v>28</v>
      </c>
      <c r="D493" s="187" t="s">
        <v>2</v>
      </c>
      <c r="E493" s="187" t="s">
        <v>3</v>
      </c>
      <c r="F493" s="198" t="s">
        <v>4</v>
      </c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200"/>
      <c r="R493" s="17"/>
      <c r="S493" s="102"/>
      <c r="T493" s="102"/>
      <c r="U493" s="102"/>
      <c r="V493" s="102"/>
      <c r="W493" s="102"/>
      <c r="X493" s="102"/>
      <c r="Y493" s="102"/>
    </row>
    <row r="494" spans="1:18" s="102" customFormat="1" ht="20.25">
      <c r="A494" s="188"/>
      <c r="B494" s="188"/>
      <c r="C494" s="191"/>
      <c r="D494" s="188"/>
      <c r="E494" s="188"/>
      <c r="F494" s="201" t="str">
        <f>F410</f>
        <v>พ.ศ. ๒๕๖๓</v>
      </c>
      <c r="G494" s="201"/>
      <c r="H494" s="201"/>
      <c r="I494" s="198" t="str">
        <f>I410</f>
        <v>พ.ศ. 256๔ </v>
      </c>
      <c r="J494" s="199"/>
      <c r="K494" s="199"/>
      <c r="L494" s="199"/>
      <c r="M494" s="199"/>
      <c r="N494" s="199"/>
      <c r="O494" s="199"/>
      <c r="P494" s="199"/>
      <c r="Q494" s="200"/>
      <c r="R494" s="17"/>
    </row>
    <row r="495" spans="1:18" s="102" customFormat="1" ht="20.25">
      <c r="A495" s="189"/>
      <c r="B495" s="189"/>
      <c r="C495" s="192"/>
      <c r="D495" s="189"/>
      <c r="E495" s="189"/>
      <c r="F495" s="2" t="s">
        <v>5</v>
      </c>
      <c r="G495" s="2" t="s">
        <v>6</v>
      </c>
      <c r="H495" s="2" t="s">
        <v>7</v>
      </c>
      <c r="I495" s="2" t="s">
        <v>8</v>
      </c>
      <c r="J495" s="2" t="s">
        <v>9</v>
      </c>
      <c r="K495" s="2" t="s">
        <v>10</v>
      </c>
      <c r="L495" s="2" t="s">
        <v>11</v>
      </c>
      <c r="M495" s="2" t="s">
        <v>12</v>
      </c>
      <c r="N495" s="2" t="s">
        <v>13</v>
      </c>
      <c r="O495" s="2" t="s">
        <v>14</v>
      </c>
      <c r="P495" s="2" t="s">
        <v>15</v>
      </c>
      <c r="Q495" s="123" t="s">
        <v>16</v>
      </c>
      <c r="R495" s="13"/>
    </row>
    <row r="496" spans="1:18" s="102" customFormat="1" ht="19.5">
      <c r="A496" s="43">
        <v>4</v>
      </c>
      <c r="B496" s="42" t="s">
        <v>41</v>
      </c>
      <c r="C496" s="4" t="s">
        <v>42</v>
      </c>
      <c r="D496" s="3" t="s">
        <v>20</v>
      </c>
      <c r="E496" s="3" t="s">
        <v>44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0"/>
    </row>
    <row r="497" spans="1:18" s="102" customFormat="1" ht="19.5">
      <c r="A497" s="43"/>
      <c r="B497" s="42" t="s">
        <v>512</v>
      </c>
      <c r="C497" s="4" t="s">
        <v>513</v>
      </c>
      <c r="D497" s="3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0"/>
    </row>
    <row r="498" spans="1:18" s="102" customFormat="1" ht="19.5">
      <c r="A498" s="3"/>
      <c r="B498" s="4"/>
      <c r="C498" s="4" t="s">
        <v>232</v>
      </c>
      <c r="D498" s="3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0"/>
    </row>
    <row r="499" spans="1:18" s="113" customFormat="1" ht="20.25">
      <c r="A499" s="47">
        <v>5</v>
      </c>
      <c r="B499" s="59" t="s">
        <v>122</v>
      </c>
      <c r="C499" s="67" t="s">
        <v>392</v>
      </c>
      <c r="D499" s="5" t="s">
        <v>34</v>
      </c>
      <c r="E499" s="16" t="s">
        <v>195</v>
      </c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0"/>
    </row>
    <row r="500" spans="1:18" s="113" customFormat="1" ht="20.25">
      <c r="A500" s="134"/>
      <c r="B500" s="53" t="s">
        <v>391</v>
      </c>
      <c r="C500" s="20" t="s">
        <v>123</v>
      </c>
      <c r="D500" s="4"/>
      <c r="E500" s="13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10"/>
    </row>
    <row r="501" spans="1:18" s="113" customFormat="1" ht="20.25">
      <c r="A501" s="12"/>
      <c r="B501" s="20"/>
      <c r="C501" s="20" t="s">
        <v>124</v>
      </c>
      <c r="D501" s="87"/>
      <c r="E501" s="87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10"/>
    </row>
    <row r="502" spans="1:18" s="113" customFormat="1" ht="20.25">
      <c r="A502" s="12"/>
      <c r="B502" s="60"/>
      <c r="C502" s="20" t="s">
        <v>125</v>
      </c>
      <c r="D502" s="87"/>
      <c r="E502" s="87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10"/>
    </row>
    <row r="503" spans="1:18" s="113" customFormat="1" ht="20.25">
      <c r="A503" s="12"/>
      <c r="B503" s="60"/>
      <c r="C503" s="20" t="s">
        <v>126</v>
      </c>
      <c r="D503" s="87"/>
      <c r="E503" s="87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10"/>
    </row>
    <row r="504" spans="1:18" s="113" customFormat="1" ht="20.25">
      <c r="A504" s="2"/>
      <c r="B504" s="69"/>
      <c r="C504" s="64" t="s">
        <v>62</v>
      </c>
      <c r="D504" s="85"/>
      <c r="E504" s="85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10"/>
    </row>
    <row r="505" spans="1:18" s="113" customFormat="1" ht="20.25">
      <c r="A505" s="13"/>
      <c r="B505" s="17"/>
      <c r="C505" s="54"/>
      <c r="D505" s="13"/>
      <c r="E505" s="13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0"/>
    </row>
    <row r="506" spans="1:18" s="113" customFormat="1" ht="20.25">
      <c r="A506" s="13"/>
      <c r="B506" s="17"/>
      <c r="C506" s="54"/>
      <c r="D506" s="13"/>
      <c r="E506" s="13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0"/>
    </row>
    <row r="507" spans="1:18" s="113" customFormat="1" ht="20.25">
      <c r="A507" s="13"/>
      <c r="B507" s="17"/>
      <c r="C507" s="54"/>
      <c r="D507" s="13"/>
      <c r="E507" s="13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0"/>
    </row>
    <row r="508" spans="1:18" s="113" customFormat="1" ht="20.25">
      <c r="A508" s="13"/>
      <c r="B508" s="17"/>
      <c r="C508" s="54"/>
      <c r="D508" s="13"/>
      <c r="E508" s="13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0"/>
    </row>
    <row r="509" spans="1:18" s="113" customFormat="1" ht="20.25">
      <c r="A509" s="13"/>
      <c r="B509" s="17"/>
      <c r="C509" s="54"/>
      <c r="D509" s="13"/>
      <c r="E509" s="13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0"/>
    </row>
    <row r="510" spans="1:18" s="113" customFormat="1" ht="20.25">
      <c r="A510" s="13"/>
      <c r="B510" s="17"/>
      <c r="C510" s="54"/>
      <c r="D510" s="13"/>
      <c r="E510" s="13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0"/>
    </row>
    <row r="511" spans="1:18" s="113" customFormat="1" ht="20.25">
      <c r="A511" s="13"/>
      <c r="B511" s="17"/>
      <c r="C511" s="54"/>
      <c r="D511" s="13"/>
      <c r="E511" s="13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0"/>
    </row>
    <row r="512" spans="1:18" s="113" customFormat="1" ht="20.25">
      <c r="A512" s="13"/>
      <c r="B512" s="17"/>
      <c r="C512" s="54"/>
      <c r="D512" s="13"/>
      <c r="E512" s="13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0"/>
    </row>
    <row r="513" spans="1:18" s="113" customFormat="1" ht="20.25">
      <c r="A513" s="13"/>
      <c r="B513" s="17"/>
      <c r="C513" s="54"/>
      <c r="D513" s="13"/>
      <c r="E513" s="13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82"/>
      <c r="R513" s="10"/>
    </row>
    <row r="514" spans="1:18" s="113" customFormat="1" ht="20.25">
      <c r="A514" s="13"/>
      <c r="B514" s="17"/>
      <c r="C514" s="54"/>
      <c r="D514" s="13"/>
      <c r="E514" s="13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82"/>
      <c r="R514" s="10"/>
    </row>
    <row r="515" spans="1:18" s="113" customFormat="1" ht="20.25">
      <c r="A515" s="13"/>
      <c r="B515" s="17"/>
      <c r="C515" s="54"/>
      <c r="D515" s="13"/>
      <c r="E515" s="13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82"/>
      <c r="R515" s="10"/>
    </row>
    <row r="516" spans="1:18" s="113" customFormat="1" ht="20.25">
      <c r="A516" s="13"/>
      <c r="B516" s="17"/>
      <c r="C516" s="54"/>
      <c r="D516" s="13"/>
      <c r="E516" s="13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82"/>
      <c r="R516" s="10"/>
    </row>
    <row r="517" spans="1:18" s="113" customFormat="1" ht="20.25">
      <c r="A517" s="13"/>
      <c r="B517" s="17"/>
      <c r="C517" s="54"/>
      <c r="D517" s="13"/>
      <c r="E517" s="13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0"/>
    </row>
    <row r="518" spans="1:18" s="113" customFormat="1" ht="20.25">
      <c r="A518" s="13"/>
      <c r="B518" s="17"/>
      <c r="C518" s="54"/>
      <c r="D518" s="13"/>
      <c r="E518" s="13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82">
        <v>29</v>
      </c>
      <c r="R518" s="10"/>
    </row>
    <row r="519" spans="1:18" s="113" customFormat="1" ht="20.25">
      <c r="A519" s="13"/>
      <c r="B519" s="17"/>
      <c r="C519" s="54"/>
      <c r="D519" s="13"/>
      <c r="E519" s="13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0"/>
    </row>
    <row r="520" spans="1:18" s="113" customFormat="1" ht="20.25">
      <c r="A520" s="13"/>
      <c r="B520" s="17"/>
      <c r="C520" s="54"/>
      <c r="D520" s="13"/>
      <c r="E520" s="13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0"/>
    </row>
    <row r="521" spans="1:18" s="113" customFormat="1" ht="20.25">
      <c r="A521" s="13"/>
      <c r="B521" s="17"/>
      <c r="C521" s="54"/>
      <c r="D521" s="13"/>
      <c r="E521" s="13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0"/>
    </row>
    <row r="522" spans="1:18" s="18" customFormat="1" ht="23.25">
      <c r="A522" s="184" t="s">
        <v>373</v>
      </c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</row>
    <row r="523" spans="1:18" s="113" customFormat="1" ht="23.25">
      <c r="A523" s="186" t="s">
        <v>405</v>
      </c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</row>
    <row r="524" spans="1:25" s="103" customFormat="1" ht="20.25">
      <c r="A524" s="187" t="s">
        <v>0</v>
      </c>
      <c r="B524" s="187" t="s">
        <v>1</v>
      </c>
      <c r="C524" s="190" t="s">
        <v>28</v>
      </c>
      <c r="D524" s="187" t="s">
        <v>2</v>
      </c>
      <c r="E524" s="187" t="s">
        <v>3</v>
      </c>
      <c r="F524" s="198" t="s">
        <v>4</v>
      </c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200"/>
      <c r="R524" s="17"/>
      <c r="S524" s="102"/>
      <c r="T524" s="102"/>
      <c r="U524" s="102"/>
      <c r="V524" s="102"/>
      <c r="W524" s="102"/>
      <c r="X524" s="102"/>
      <c r="Y524" s="102"/>
    </row>
    <row r="525" spans="1:18" s="102" customFormat="1" ht="20.25">
      <c r="A525" s="188"/>
      <c r="B525" s="188"/>
      <c r="C525" s="191"/>
      <c r="D525" s="188"/>
      <c r="E525" s="188"/>
      <c r="F525" s="201" t="str">
        <f>F494</f>
        <v>พ.ศ. ๒๕๖๓</v>
      </c>
      <c r="G525" s="201"/>
      <c r="H525" s="201"/>
      <c r="I525" s="198" t="str">
        <f>I494</f>
        <v>พ.ศ. 256๔ </v>
      </c>
      <c r="J525" s="199"/>
      <c r="K525" s="199"/>
      <c r="L525" s="199"/>
      <c r="M525" s="199"/>
      <c r="N525" s="199"/>
      <c r="O525" s="199"/>
      <c r="P525" s="199"/>
      <c r="Q525" s="200"/>
      <c r="R525" s="17"/>
    </row>
    <row r="526" spans="1:18" s="102" customFormat="1" ht="20.25">
      <c r="A526" s="189"/>
      <c r="B526" s="189"/>
      <c r="C526" s="192"/>
      <c r="D526" s="189"/>
      <c r="E526" s="189"/>
      <c r="F526" s="2" t="s">
        <v>5</v>
      </c>
      <c r="G526" s="2" t="s">
        <v>6</v>
      </c>
      <c r="H526" s="2" t="s">
        <v>7</v>
      </c>
      <c r="I526" s="2" t="s">
        <v>8</v>
      </c>
      <c r="J526" s="2" t="s">
        <v>9</v>
      </c>
      <c r="K526" s="2" t="s">
        <v>10</v>
      </c>
      <c r="L526" s="2" t="s">
        <v>11</v>
      </c>
      <c r="M526" s="2" t="s">
        <v>12</v>
      </c>
      <c r="N526" s="2" t="s">
        <v>13</v>
      </c>
      <c r="O526" s="2" t="s">
        <v>14</v>
      </c>
      <c r="P526" s="2" t="s">
        <v>15</v>
      </c>
      <c r="Q526" s="123" t="s">
        <v>16</v>
      </c>
      <c r="R526" s="13"/>
    </row>
    <row r="527" spans="1:18" s="102" customFormat="1" ht="20.25">
      <c r="A527" s="47">
        <v>1</v>
      </c>
      <c r="B527" s="59" t="s">
        <v>216</v>
      </c>
      <c r="C527" s="19" t="s">
        <v>516</v>
      </c>
      <c r="D527" s="19" t="s">
        <v>34</v>
      </c>
      <c r="E527" s="16" t="s">
        <v>59</v>
      </c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0"/>
    </row>
    <row r="528" spans="1:18" s="102" customFormat="1" ht="20.25">
      <c r="A528" s="134"/>
      <c r="B528" s="53" t="s">
        <v>217</v>
      </c>
      <c r="C528" s="20" t="s">
        <v>532</v>
      </c>
      <c r="D528" s="12"/>
      <c r="E528" s="12" t="s">
        <v>529</v>
      </c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10"/>
    </row>
    <row r="529" spans="1:18" s="102" customFormat="1" ht="20.25">
      <c r="A529" s="134"/>
      <c r="B529" s="53" t="s">
        <v>218</v>
      </c>
      <c r="C529" s="20" t="s">
        <v>533</v>
      </c>
      <c r="D529" s="20"/>
      <c r="E529" s="12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10"/>
    </row>
    <row r="530" spans="1:18" s="102" customFormat="1" ht="20.25">
      <c r="A530" s="47">
        <v>2</v>
      </c>
      <c r="B530" s="59" t="s">
        <v>216</v>
      </c>
      <c r="C530" s="19" t="s">
        <v>219</v>
      </c>
      <c r="D530" s="19" t="s">
        <v>34</v>
      </c>
      <c r="E530" s="16" t="s">
        <v>59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0"/>
    </row>
    <row r="531" spans="1:18" s="102" customFormat="1" ht="20.25">
      <c r="A531" s="134"/>
      <c r="B531" s="53" t="s">
        <v>217</v>
      </c>
      <c r="C531" s="20" t="s">
        <v>220</v>
      </c>
      <c r="D531" s="12"/>
      <c r="E531" s="12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10"/>
    </row>
    <row r="532" spans="1:18" s="102" customFormat="1" ht="20.25">
      <c r="A532" s="134"/>
      <c r="B532" s="53" t="s">
        <v>218</v>
      </c>
      <c r="C532" s="20" t="s">
        <v>133</v>
      </c>
      <c r="D532" s="20"/>
      <c r="E532" s="12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10"/>
    </row>
    <row r="533" spans="1:18" s="102" customFormat="1" ht="20.25">
      <c r="A533" s="2"/>
      <c r="B533" s="64"/>
      <c r="C533" s="64" t="s">
        <v>33</v>
      </c>
      <c r="D533" s="64"/>
      <c r="E533" s="2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10"/>
    </row>
    <row r="534" spans="1:18" s="102" customFormat="1" ht="20.25">
      <c r="A534" s="134">
        <v>3</v>
      </c>
      <c r="B534" s="53" t="s">
        <v>210</v>
      </c>
      <c r="C534" s="20" t="s">
        <v>212</v>
      </c>
      <c r="D534" s="10" t="s">
        <v>215</v>
      </c>
      <c r="E534" s="12" t="s">
        <v>59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10"/>
    </row>
    <row r="535" spans="1:18" s="102" customFormat="1" ht="20.25">
      <c r="A535" s="134"/>
      <c r="B535" s="53" t="s">
        <v>211</v>
      </c>
      <c r="C535" s="20" t="s">
        <v>213</v>
      </c>
      <c r="D535" s="20" t="s">
        <v>17</v>
      </c>
      <c r="E535" s="12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10"/>
    </row>
    <row r="536" spans="1:18" s="102" customFormat="1" ht="20.25">
      <c r="A536" s="12"/>
      <c r="B536" s="20"/>
      <c r="C536" s="20" t="s">
        <v>214</v>
      </c>
      <c r="D536" s="20"/>
      <c r="E536" s="12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10"/>
    </row>
    <row r="537" spans="1:18" s="102" customFormat="1" ht="20.25">
      <c r="A537" s="12"/>
      <c r="B537" s="20"/>
      <c r="C537" s="20" t="s">
        <v>530</v>
      </c>
      <c r="D537" s="20"/>
      <c r="E537" s="12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10"/>
    </row>
    <row r="538" spans="1:18" s="102" customFormat="1" ht="20.25">
      <c r="A538" s="12"/>
      <c r="B538" s="20"/>
      <c r="C538" s="20" t="s">
        <v>531</v>
      </c>
      <c r="D538" s="20"/>
      <c r="E538" s="12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10"/>
    </row>
    <row r="539" spans="1:18" s="102" customFormat="1" ht="20.25">
      <c r="A539" s="47">
        <v>4</v>
      </c>
      <c r="B539" s="59" t="s">
        <v>46</v>
      </c>
      <c r="C539" s="19" t="s">
        <v>129</v>
      </c>
      <c r="D539" s="16" t="s">
        <v>34</v>
      </c>
      <c r="E539" s="16" t="s">
        <v>59</v>
      </c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0"/>
    </row>
    <row r="540" spans="1:18" s="102" customFormat="1" ht="20.25">
      <c r="A540" s="134"/>
      <c r="B540" s="53" t="s">
        <v>47</v>
      </c>
      <c r="C540" s="20" t="s">
        <v>131</v>
      </c>
      <c r="D540" s="20"/>
      <c r="E540" s="12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10"/>
    </row>
    <row r="541" spans="1:18" s="102" customFormat="1" ht="20.25">
      <c r="A541" s="12"/>
      <c r="B541" s="20"/>
      <c r="C541" s="129" t="s">
        <v>132</v>
      </c>
      <c r="D541" s="20"/>
      <c r="E541" s="12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10"/>
    </row>
    <row r="542" spans="1:18" s="102" customFormat="1" ht="20.25">
      <c r="A542" s="2"/>
      <c r="B542" s="64"/>
      <c r="C542" s="64" t="s">
        <v>221</v>
      </c>
      <c r="D542" s="64"/>
      <c r="E542" s="2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10"/>
    </row>
    <row r="543" spans="1:25" s="103" customFormat="1" ht="20.25">
      <c r="A543" s="47">
        <v>5</v>
      </c>
      <c r="B543" s="59" t="s">
        <v>127</v>
      </c>
      <c r="C543" s="19" t="s">
        <v>129</v>
      </c>
      <c r="D543" s="16" t="s">
        <v>34</v>
      </c>
      <c r="E543" s="12" t="s">
        <v>59</v>
      </c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0"/>
      <c r="S543" s="102"/>
      <c r="T543" s="102"/>
      <c r="U543" s="102"/>
      <c r="V543" s="102"/>
      <c r="W543" s="102"/>
      <c r="X543" s="102"/>
      <c r="Y543" s="102"/>
    </row>
    <row r="544" spans="1:18" s="102" customFormat="1" ht="20.25">
      <c r="A544" s="134"/>
      <c r="B544" s="53" t="s">
        <v>128</v>
      </c>
      <c r="C544" s="20" t="s">
        <v>130</v>
      </c>
      <c r="D544" s="20"/>
      <c r="E544" s="12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10"/>
    </row>
    <row r="545" spans="1:25" s="104" customFormat="1" ht="20.25">
      <c r="A545" s="12"/>
      <c r="B545" s="20"/>
      <c r="C545" s="129" t="s">
        <v>45</v>
      </c>
      <c r="D545" s="20"/>
      <c r="E545" s="12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10"/>
      <c r="S545" s="102"/>
      <c r="T545" s="102"/>
      <c r="U545" s="102"/>
      <c r="V545" s="102"/>
      <c r="W545" s="102"/>
      <c r="X545" s="102"/>
      <c r="Y545" s="102"/>
    </row>
    <row r="546" spans="1:25" s="103" customFormat="1" ht="20.25">
      <c r="A546" s="2"/>
      <c r="B546" s="64"/>
      <c r="C546" s="64" t="s">
        <v>322</v>
      </c>
      <c r="D546" s="64"/>
      <c r="E546" s="2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10"/>
      <c r="S546" s="102"/>
      <c r="T546" s="102"/>
      <c r="U546" s="102"/>
      <c r="V546" s="102"/>
      <c r="W546" s="102"/>
      <c r="X546" s="102"/>
      <c r="Y546" s="102"/>
    </row>
    <row r="547" spans="1:18" s="102" customFormat="1" ht="20.25">
      <c r="A547" s="86"/>
      <c r="B547" s="17"/>
      <c r="C547" s="58"/>
      <c r="D547" s="68"/>
      <c r="E547" s="106"/>
      <c r="F547" s="68"/>
      <c r="G547" s="68"/>
      <c r="H547" s="68"/>
      <c r="I547" s="68"/>
      <c r="J547" s="68"/>
      <c r="K547" s="17"/>
      <c r="L547" s="68"/>
      <c r="M547" s="68"/>
      <c r="N547" s="68"/>
      <c r="O547" s="68"/>
      <c r="P547" s="68"/>
      <c r="Q547" s="145">
        <v>30</v>
      </c>
      <c r="R547" s="10"/>
    </row>
    <row r="548" spans="1:18" s="102" customFormat="1" ht="20.25">
      <c r="A548" s="28"/>
      <c r="B548" s="17"/>
      <c r="C548" s="54"/>
      <c r="D548" s="17"/>
      <c r="E548" s="13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82"/>
      <c r="R548" s="10"/>
    </row>
    <row r="549" spans="1:18" s="102" customFormat="1" ht="20.25">
      <c r="A549" s="28"/>
      <c r="B549" s="17"/>
      <c r="C549" s="54"/>
      <c r="D549" s="17"/>
      <c r="E549" s="13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0"/>
    </row>
    <row r="550" spans="1:18" s="102" customFormat="1" ht="20.25">
      <c r="A550" s="187" t="s">
        <v>0</v>
      </c>
      <c r="B550" s="187" t="s">
        <v>1</v>
      </c>
      <c r="C550" s="190" t="s">
        <v>28</v>
      </c>
      <c r="D550" s="187" t="s">
        <v>2</v>
      </c>
      <c r="E550" s="187" t="s">
        <v>3</v>
      </c>
      <c r="F550" s="198" t="s">
        <v>4</v>
      </c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200"/>
      <c r="R550" s="10"/>
    </row>
    <row r="551" spans="1:18" s="102" customFormat="1" ht="20.25">
      <c r="A551" s="188"/>
      <c r="B551" s="188"/>
      <c r="C551" s="191"/>
      <c r="D551" s="188"/>
      <c r="E551" s="188"/>
      <c r="F551" s="201" t="str">
        <f>F525</f>
        <v>พ.ศ. ๒๕๖๓</v>
      </c>
      <c r="G551" s="201"/>
      <c r="H551" s="201"/>
      <c r="I551" s="198" t="str">
        <f>I525</f>
        <v>พ.ศ. 256๔ </v>
      </c>
      <c r="J551" s="199"/>
      <c r="K551" s="199"/>
      <c r="L551" s="199"/>
      <c r="M551" s="199"/>
      <c r="N551" s="199"/>
      <c r="O551" s="199"/>
      <c r="P551" s="199"/>
      <c r="Q551" s="200"/>
      <c r="R551" s="10"/>
    </row>
    <row r="552" spans="1:18" s="102" customFormat="1" ht="20.25">
      <c r="A552" s="189"/>
      <c r="B552" s="189"/>
      <c r="C552" s="192"/>
      <c r="D552" s="189"/>
      <c r="E552" s="189"/>
      <c r="F552" s="2" t="s">
        <v>5</v>
      </c>
      <c r="G552" s="2" t="s">
        <v>6</v>
      </c>
      <c r="H552" s="2" t="s">
        <v>7</v>
      </c>
      <c r="I552" s="2" t="s">
        <v>8</v>
      </c>
      <c r="J552" s="2" t="s">
        <v>9</v>
      </c>
      <c r="K552" s="2" t="s">
        <v>10</v>
      </c>
      <c r="L552" s="2" t="s">
        <v>11</v>
      </c>
      <c r="M552" s="2" t="s">
        <v>12</v>
      </c>
      <c r="N552" s="2" t="s">
        <v>13</v>
      </c>
      <c r="O552" s="2" t="s">
        <v>14</v>
      </c>
      <c r="P552" s="2" t="s">
        <v>15</v>
      </c>
      <c r="Q552" s="123" t="s">
        <v>16</v>
      </c>
      <c r="R552" s="10"/>
    </row>
    <row r="553" spans="1:18" s="102" customFormat="1" ht="20.25">
      <c r="A553" s="63">
        <v>6</v>
      </c>
      <c r="B553" s="142" t="s">
        <v>260</v>
      </c>
      <c r="C553" s="19" t="s">
        <v>196</v>
      </c>
      <c r="D553" s="67" t="s">
        <v>275</v>
      </c>
      <c r="E553" s="13" t="s">
        <v>59</v>
      </c>
      <c r="F553" s="20"/>
      <c r="G553" s="17"/>
      <c r="H553" s="20"/>
      <c r="I553" s="17"/>
      <c r="J553" s="20"/>
      <c r="K553" s="17"/>
      <c r="L553" s="20"/>
      <c r="M553" s="17"/>
      <c r="N553" s="20"/>
      <c r="O553" s="17"/>
      <c r="P553" s="20"/>
      <c r="Q553" s="60"/>
      <c r="R553" s="10"/>
    </row>
    <row r="554" spans="1:18" s="102" customFormat="1" ht="20.25">
      <c r="A554" s="65"/>
      <c r="B554" s="62" t="s">
        <v>261</v>
      </c>
      <c r="C554" s="20" t="s">
        <v>264</v>
      </c>
      <c r="D554" s="60" t="s">
        <v>34</v>
      </c>
      <c r="E554" s="13"/>
      <c r="F554" s="20"/>
      <c r="G554" s="17"/>
      <c r="H554" s="20"/>
      <c r="I554" s="17"/>
      <c r="J554" s="20"/>
      <c r="K554" s="17"/>
      <c r="L554" s="20"/>
      <c r="M554" s="17"/>
      <c r="N554" s="20"/>
      <c r="O554" s="17"/>
      <c r="P554" s="20"/>
      <c r="Q554" s="60"/>
      <c r="R554" s="10"/>
    </row>
    <row r="555" spans="1:18" s="102" customFormat="1" ht="20.25">
      <c r="A555" s="65"/>
      <c r="B555" s="62" t="s">
        <v>262</v>
      </c>
      <c r="C555" s="20" t="s">
        <v>265</v>
      </c>
      <c r="D555" s="60"/>
      <c r="E555" s="13"/>
      <c r="F555" s="20"/>
      <c r="G555" s="17"/>
      <c r="H555" s="20"/>
      <c r="I555" s="17"/>
      <c r="J555" s="20"/>
      <c r="K555" s="17"/>
      <c r="L555" s="20"/>
      <c r="M555" s="17"/>
      <c r="N555" s="20"/>
      <c r="O555" s="17"/>
      <c r="P555" s="20"/>
      <c r="Q555" s="60"/>
      <c r="R555" s="10"/>
    </row>
    <row r="556" spans="1:18" s="102" customFormat="1" ht="20.25">
      <c r="A556" s="65"/>
      <c r="B556" s="62" t="s">
        <v>263</v>
      </c>
      <c r="C556" s="20" t="s">
        <v>266</v>
      </c>
      <c r="D556" s="60"/>
      <c r="E556" s="13"/>
      <c r="F556" s="20"/>
      <c r="G556" s="17"/>
      <c r="H556" s="20"/>
      <c r="I556" s="17"/>
      <c r="J556" s="20"/>
      <c r="K556" s="17"/>
      <c r="L556" s="20"/>
      <c r="M556" s="17"/>
      <c r="N556" s="20"/>
      <c r="O556" s="17"/>
      <c r="P556" s="20"/>
      <c r="Q556" s="60"/>
      <c r="R556" s="10"/>
    </row>
    <row r="557" spans="1:18" s="102" customFormat="1" ht="20.25">
      <c r="A557" s="28"/>
      <c r="B557" s="27"/>
      <c r="C557" s="20" t="s">
        <v>267</v>
      </c>
      <c r="D557" s="60"/>
      <c r="E557" s="13"/>
      <c r="F557" s="20"/>
      <c r="G557" s="17"/>
      <c r="H557" s="20"/>
      <c r="I557" s="17"/>
      <c r="J557" s="20"/>
      <c r="K557" s="17"/>
      <c r="L557" s="20"/>
      <c r="M557" s="17"/>
      <c r="N557" s="20"/>
      <c r="O557" s="17"/>
      <c r="P557" s="20"/>
      <c r="Q557" s="60"/>
      <c r="R557" s="10"/>
    </row>
    <row r="558" spans="1:18" s="102" customFormat="1" ht="20.25">
      <c r="A558" s="28"/>
      <c r="B558" s="27"/>
      <c r="C558" s="20" t="s">
        <v>268</v>
      </c>
      <c r="D558" s="60"/>
      <c r="E558" s="13"/>
      <c r="F558" s="20"/>
      <c r="G558" s="17"/>
      <c r="H558" s="20"/>
      <c r="I558" s="17"/>
      <c r="J558" s="20"/>
      <c r="K558" s="17"/>
      <c r="L558" s="20"/>
      <c r="M558" s="17"/>
      <c r="N558" s="20"/>
      <c r="O558" s="17"/>
      <c r="P558" s="20"/>
      <c r="Q558" s="60"/>
      <c r="R558" s="10"/>
    </row>
    <row r="559" spans="1:18" s="102" customFormat="1" ht="20.25">
      <c r="A559" s="28"/>
      <c r="B559" s="27"/>
      <c r="C559" s="20" t="s">
        <v>269</v>
      </c>
      <c r="D559" s="60"/>
      <c r="E559" s="13"/>
      <c r="F559" s="20"/>
      <c r="G559" s="17"/>
      <c r="H559" s="20"/>
      <c r="I559" s="17"/>
      <c r="J559" s="20"/>
      <c r="K559" s="17"/>
      <c r="L559" s="20"/>
      <c r="M559" s="17"/>
      <c r="N559" s="20"/>
      <c r="O559" s="17"/>
      <c r="P559" s="20"/>
      <c r="Q559" s="60"/>
      <c r="R559" s="10"/>
    </row>
    <row r="560" spans="1:18" s="102" customFormat="1" ht="20.25">
      <c r="A560" s="28"/>
      <c r="B560" s="27"/>
      <c r="C560" s="20" t="s">
        <v>270</v>
      </c>
      <c r="D560" s="60"/>
      <c r="E560" s="13"/>
      <c r="F560" s="20"/>
      <c r="G560" s="17"/>
      <c r="H560" s="20"/>
      <c r="I560" s="17"/>
      <c r="J560" s="20"/>
      <c r="K560" s="17"/>
      <c r="L560" s="20"/>
      <c r="M560" s="17"/>
      <c r="N560" s="20"/>
      <c r="O560" s="17"/>
      <c r="P560" s="20"/>
      <c r="Q560" s="60"/>
      <c r="R560" s="10"/>
    </row>
    <row r="561" spans="1:18" s="102" customFormat="1" ht="20.25">
      <c r="A561" s="28"/>
      <c r="B561" s="27"/>
      <c r="C561" s="20" t="s">
        <v>271</v>
      </c>
      <c r="D561" s="60"/>
      <c r="E561" s="13"/>
      <c r="F561" s="20"/>
      <c r="G561" s="17"/>
      <c r="H561" s="20"/>
      <c r="I561" s="17"/>
      <c r="J561" s="20"/>
      <c r="K561" s="17"/>
      <c r="L561" s="20"/>
      <c r="M561" s="17"/>
      <c r="N561" s="20"/>
      <c r="O561" s="17"/>
      <c r="P561" s="20"/>
      <c r="Q561" s="60"/>
      <c r="R561" s="10"/>
    </row>
    <row r="562" spans="1:18" s="102" customFormat="1" ht="20.25">
      <c r="A562" s="28"/>
      <c r="B562" s="27"/>
      <c r="C562" s="4" t="s">
        <v>272</v>
      </c>
      <c r="D562" s="60"/>
      <c r="E562" s="13"/>
      <c r="F562" s="20"/>
      <c r="G562" s="17"/>
      <c r="H562" s="20"/>
      <c r="I562" s="17"/>
      <c r="J562" s="20"/>
      <c r="K562" s="17"/>
      <c r="L562" s="20"/>
      <c r="M562" s="17"/>
      <c r="N562" s="20"/>
      <c r="O562" s="17"/>
      <c r="P562" s="20"/>
      <c r="Q562" s="60"/>
      <c r="R562" s="10"/>
    </row>
    <row r="563" spans="1:18" s="102" customFormat="1" ht="20.25">
      <c r="A563" s="28"/>
      <c r="B563" s="27"/>
      <c r="C563" s="4" t="s">
        <v>273</v>
      </c>
      <c r="D563" s="60"/>
      <c r="E563" s="13"/>
      <c r="F563" s="20"/>
      <c r="G563" s="17"/>
      <c r="H563" s="20"/>
      <c r="I563" s="17"/>
      <c r="J563" s="20"/>
      <c r="K563" s="17"/>
      <c r="L563" s="20"/>
      <c r="M563" s="17"/>
      <c r="N563" s="20"/>
      <c r="O563" s="17"/>
      <c r="P563" s="20"/>
      <c r="Q563" s="60"/>
      <c r="R563" s="10"/>
    </row>
    <row r="564" spans="1:18" s="102" customFormat="1" ht="20.25">
      <c r="A564" s="28"/>
      <c r="B564" s="27"/>
      <c r="C564" s="4" t="s">
        <v>274</v>
      </c>
      <c r="D564" s="60"/>
      <c r="E564" s="13"/>
      <c r="F564" s="20"/>
      <c r="G564" s="17"/>
      <c r="H564" s="20"/>
      <c r="I564" s="17"/>
      <c r="J564" s="20"/>
      <c r="K564" s="17"/>
      <c r="L564" s="20"/>
      <c r="M564" s="17"/>
      <c r="N564" s="20"/>
      <c r="O564" s="17"/>
      <c r="P564" s="20"/>
      <c r="Q564" s="60"/>
      <c r="R564" s="10"/>
    </row>
    <row r="565" spans="1:18" s="22" customFormat="1" ht="20.25">
      <c r="A565" s="66"/>
      <c r="B565" s="72"/>
      <c r="C565" s="64" t="s">
        <v>398</v>
      </c>
      <c r="D565" s="61"/>
      <c r="E565" s="57"/>
      <c r="F565" s="52"/>
      <c r="G565" s="56"/>
      <c r="H565" s="52"/>
      <c r="I565" s="56"/>
      <c r="J565" s="52"/>
      <c r="K565" s="56"/>
      <c r="L565" s="52"/>
      <c r="M565" s="56"/>
      <c r="N565" s="52"/>
      <c r="O565" s="56"/>
      <c r="P565" s="52"/>
      <c r="Q565" s="61"/>
      <c r="R565" s="40"/>
    </row>
    <row r="566" spans="1:19" s="113" customFormat="1" ht="19.5">
      <c r="A566" s="36">
        <v>7</v>
      </c>
      <c r="B566" s="37" t="s">
        <v>173</v>
      </c>
      <c r="C566" s="96" t="s">
        <v>233</v>
      </c>
      <c r="D566" s="5" t="s">
        <v>34</v>
      </c>
      <c r="E566" s="97" t="s">
        <v>176</v>
      </c>
      <c r="F566" s="6"/>
      <c r="G566" s="96"/>
      <c r="H566" s="6"/>
      <c r="I566" s="96"/>
      <c r="J566" s="6"/>
      <c r="K566" s="96"/>
      <c r="L566" s="6"/>
      <c r="M566" s="96"/>
      <c r="N566" s="6"/>
      <c r="O566" s="96"/>
      <c r="P566" s="6"/>
      <c r="Q566" s="93"/>
      <c r="R566" s="10"/>
      <c r="S566" s="102"/>
    </row>
    <row r="567" spans="1:19" s="113" customFormat="1" ht="19.5">
      <c r="A567" s="41"/>
      <c r="B567" s="42" t="s">
        <v>174</v>
      </c>
      <c r="C567" s="10" t="s">
        <v>234</v>
      </c>
      <c r="D567" s="3"/>
      <c r="E567" s="9"/>
      <c r="F567" s="4"/>
      <c r="G567" s="10"/>
      <c r="H567" s="4"/>
      <c r="I567" s="10"/>
      <c r="J567" s="4"/>
      <c r="K567" s="10"/>
      <c r="L567" s="4"/>
      <c r="M567" s="10"/>
      <c r="N567" s="4"/>
      <c r="O567" s="10"/>
      <c r="P567" s="4"/>
      <c r="Q567" s="79"/>
      <c r="R567" s="10"/>
      <c r="S567" s="102"/>
    </row>
    <row r="568" spans="1:19" s="113" customFormat="1" ht="19.5">
      <c r="A568" s="41"/>
      <c r="B568" s="42" t="s">
        <v>175</v>
      </c>
      <c r="C568" s="10" t="s">
        <v>520</v>
      </c>
      <c r="D568" s="3"/>
      <c r="E568" s="9"/>
      <c r="F568" s="4"/>
      <c r="G568" s="10"/>
      <c r="H568" s="4"/>
      <c r="I568" s="10"/>
      <c r="J568" s="4"/>
      <c r="K568" s="10"/>
      <c r="L568" s="4"/>
      <c r="M568" s="10"/>
      <c r="N568" s="4"/>
      <c r="O568" s="10"/>
      <c r="P568" s="4"/>
      <c r="Q568" s="79"/>
      <c r="R568" s="10"/>
      <c r="S568" s="102"/>
    </row>
    <row r="569" spans="1:19" s="113" customFormat="1" ht="19.5">
      <c r="A569" s="23"/>
      <c r="B569" s="4"/>
      <c r="C569" s="10" t="s">
        <v>521</v>
      </c>
      <c r="D569" s="3"/>
      <c r="E569" s="9"/>
      <c r="F569" s="4"/>
      <c r="G569" s="10"/>
      <c r="H569" s="4"/>
      <c r="I569" s="10"/>
      <c r="J569" s="4"/>
      <c r="K569" s="10"/>
      <c r="L569" s="4"/>
      <c r="M569" s="10"/>
      <c r="N569" s="4"/>
      <c r="O569" s="10"/>
      <c r="P569" s="4"/>
      <c r="Q569" s="79"/>
      <c r="R569" s="10"/>
      <c r="S569" s="102"/>
    </row>
    <row r="570" spans="1:19" s="113" customFormat="1" ht="19.5">
      <c r="A570" s="23"/>
      <c r="B570" s="4"/>
      <c r="C570" s="10" t="s">
        <v>368</v>
      </c>
      <c r="D570" s="4"/>
      <c r="E570" s="9"/>
      <c r="F570" s="4"/>
      <c r="G570" s="10"/>
      <c r="H570" s="4"/>
      <c r="I570" s="10"/>
      <c r="J570" s="4"/>
      <c r="K570" s="10"/>
      <c r="L570" s="4"/>
      <c r="M570" s="10"/>
      <c r="N570" s="4"/>
      <c r="O570" s="10"/>
      <c r="P570" s="4"/>
      <c r="Q570" s="79"/>
      <c r="R570" s="10"/>
      <c r="S570" s="102"/>
    </row>
    <row r="571" spans="1:19" s="113" customFormat="1" ht="19.5">
      <c r="A571" s="23"/>
      <c r="B571" s="4"/>
      <c r="C571" s="10" t="s">
        <v>522</v>
      </c>
      <c r="D571" s="4"/>
      <c r="E571" s="9"/>
      <c r="F571" s="4"/>
      <c r="G571" s="10"/>
      <c r="H571" s="4"/>
      <c r="I571" s="10"/>
      <c r="J571" s="4"/>
      <c r="K571" s="10"/>
      <c r="L571" s="4"/>
      <c r="M571" s="10"/>
      <c r="N571" s="4"/>
      <c r="O571" s="10"/>
      <c r="P571" s="4"/>
      <c r="Q571" s="79"/>
      <c r="R571" s="10"/>
      <c r="S571" s="102"/>
    </row>
    <row r="572" spans="1:19" s="113" customFormat="1" ht="19.5">
      <c r="A572" s="23"/>
      <c r="B572" s="4"/>
      <c r="C572" s="10" t="s">
        <v>523</v>
      </c>
      <c r="D572" s="4"/>
      <c r="E572" s="9"/>
      <c r="F572" s="4"/>
      <c r="G572" s="10"/>
      <c r="H572" s="4"/>
      <c r="I572" s="10"/>
      <c r="J572" s="4"/>
      <c r="K572" s="10"/>
      <c r="L572" s="4"/>
      <c r="M572" s="10"/>
      <c r="N572" s="4"/>
      <c r="O572" s="10"/>
      <c r="P572" s="4"/>
      <c r="Q572" s="79"/>
      <c r="R572" s="10"/>
      <c r="S572" s="102"/>
    </row>
    <row r="573" spans="1:19" s="113" customFormat="1" ht="19.5">
      <c r="A573" s="35"/>
      <c r="B573" s="8"/>
      <c r="C573" s="45" t="s">
        <v>524</v>
      </c>
      <c r="D573" s="8"/>
      <c r="E573" s="15"/>
      <c r="F573" s="8"/>
      <c r="G573" s="14"/>
      <c r="H573" s="8"/>
      <c r="I573" s="14"/>
      <c r="J573" s="8"/>
      <c r="K573" s="14"/>
      <c r="L573" s="8"/>
      <c r="M573" s="14"/>
      <c r="N573" s="8"/>
      <c r="O573" s="14"/>
      <c r="P573" s="8"/>
      <c r="Q573" s="21"/>
      <c r="R573" s="10"/>
      <c r="S573" s="102"/>
    </row>
    <row r="574" spans="1:19" s="113" customFormat="1" ht="19.5">
      <c r="A574" s="9"/>
      <c r="B574" s="10"/>
      <c r="C574" s="40"/>
      <c r="D574" s="10"/>
      <c r="E574" s="9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2"/>
    </row>
    <row r="575" spans="1:19" s="113" customFormat="1" ht="20.25">
      <c r="A575" s="9"/>
      <c r="B575" s="10"/>
      <c r="C575" s="40"/>
      <c r="D575" s="10"/>
      <c r="E575" s="9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82">
        <v>31</v>
      </c>
      <c r="R575" s="10"/>
      <c r="S575" s="102"/>
    </row>
    <row r="576" spans="1:19" s="113" customFormat="1" ht="19.5">
      <c r="A576" s="9"/>
      <c r="B576" s="10"/>
      <c r="C576" s="40"/>
      <c r="D576" s="10"/>
      <c r="E576" s="9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2"/>
    </row>
    <row r="577" spans="1:19" s="113" customFormat="1" ht="19.5">
      <c r="A577" s="9"/>
      <c r="B577" s="10"/>
      <c r="C577" s="40"/>
      <c r="D577" s="10"/>
      <c r="E577" s="9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2"/>
    </row>
    <row r="578" spans="1:19" s="113" customFormat="1" ht="19.5">
      <c r="A578" s="9"/>
      <c r="B578" s="10"/>
      <c r="C578" s="40"/>
      <c r="D578" s="10"/>
      <c r="E578" s="9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2"/>
    </row>
    <row r="579" spans="1:18" s="18" customFormat="1" ht="23.25">
      <c r="A579" s="184" t="s">
        <v>373</v>
      </c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</row>
    <row r="580" spans="1:18" s="113" customFormat="1" ht="23.25">
      <c r="A580" s="186" t="s">
        <v>406</v>
      </c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</row>
    <row r="581" spans="1:25" s="103" customFormat="1" ht="20.25">
      <c r="A581" s="187" t="s">
        <v>0</v>
      </c>
      <c r="B581" s="187" t="s">
        <v>1</v>
      </c>
      <c r="C581" s="190" t="s">
        <v>28</v>
      </c>
      <c r="D581" s="187" t="s">
        <v>2</v>
      </c>
      <c r="E581" s="187" t="s">
        <v>3</v>
      </c>
      <c r="F581" s="198" t="s">
        <v>4</v>
      </c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200"/>
      <c r="R581" s="17"/>
      <c r="S581" s="102"/>
      <c r="T581" s="102"/>
      <c r="U581" s="102"/>
      <c r="V581" s="102"/>
      <c r="W581" s="102"/>
      <c r="X581" s="102"/>
      <c r="Y581" s="102"/>
    </row>
    <row r="582" spans="1:18" s="102" customFormat="1" ht="20.25">
      <c r="A582" s="188"/>
      <c r="B582" s="188"/>
      <c r="C582" s="191"/>
      <c r="D582" s="188"/>
      <c r="E582" s="188"/>
      <c r="F582" s="201" t="str">
        <f>F551</f>
        <v>พ.ศ. ๒๕๖๓</v>
      </c>
      <c r="G582" s="201"/>
      <c r="H582" s="201"/>
      <c r="I582" s="198" t="str">
        <f>I551</f>
        <v>พ.ศ. 256๔ </v>
      </c>
      <c r="J582" s="199"/>
      <c r="K582" s="199"/>
      <c r="L582" s="199"/>
      <c r="M582" s="199"/>
      <c r="N582" s="199"/>
      <c r="O582" s="199"/>
      <c r="P582" s="199"/>
      <c r="Q582" s="200"/>
      <c r="R582" s="17"/>
    </row>
    <row r="583" spans="1:18" s="102" customFormat="1" ht="20.25">
      <c r="A583" s="189"/>
      <c r="B583" s="189"/>
      <c r="C583" s="192"/>
      <c r="D583" s="189"/>
      <c r="E583" s="189"/>
      <c r="F583" s="2" t="s">
        <v>5</v>
      </c>
      <c r="G583" s="2" t="s">
        <v>6</v>
      </c>
      <c r="H583" s="2" t="s">
        <v>7</v>
      </c>
      <c r="I583" s="2" t="s">
        <v>8</v>
      </c>
      <c r="J583" s="2" t="s">
        <v>9</v>
      </c>
      <c r="K583" s="2" t="s">
        <v>10</v>
      </c>
      <c r="L583" s="2" t="s">
        <v>11</v>
      </c>
      <c r="M583" s="2" t="s">
        <v>12</v>
      </c>
      <c r="N583" s="2" t="s">
        <v>13</v>
      </c>
      <c r="O583" s="2" t="s">
        <v>14</v>
      </c>
      <c r="P583" s="2" t="s">
        <v>15</v>
      </c>
      <c r="Q583" s="123" t="s">
        <v>16</v>
      </c>
      <c r="R583" s="13"/>
    </row>
    <row r="584" spans="1:25" s="103" customFormat="1" ht="19.5">
      <c r="A584" s="38">
        <v>1</v>
      </c>
      <c r="B584" s="37" t="s">
        <v>170</v>
      </c>
      <c r="C584" s="6" t="s">
        <v>235</v>
      </c>
      <c r="D584" s="5" t="s">
        <v>34</v>
      </c>
      <c r="E584" s="5" t="s">
        <v>56</v>
      </c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10"/>
      <c r="S584" s="102"/>
      <c r="T584" s="102"/>
      <c r="U584" s="102"/>
      <c r="V584" s="102"/>
      <c r="W584" s="102"/>
      <c r="X584" s="102"/>
      <c r="Y584" s="102"/>
    </row>
    <row r="585" spans="1:18" s="113" customFormat="1" ht="19.5">
      <c r="A585" s="43"/>
      <c r="B585" s="42" t="s">
        <v>171</v>
      </c>
      <c r="C585" s="4" t="s">
        <v>236</v>
      </c>
      <c r="D585" s="4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0"/>
    </row>
    <row r="586" spans="1:18" s="113" customFormat="1" ht="19.5">
      <c r="A586" s="3"/>
      <c r="B586" s="4"/>
      <c r="C586" s="4" t="s">
        <v>237</v>
      </c>
      <c r="D586" s="4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0"/>
    </row>
    <row r="587" spans="1:18" s="113" customFormat="1" ht="19.5">
      <c r="A587" s="3"/>
      <c r="B587" s="4"/>
      <c r="C587" s="4" t="s">
        <v>238</v>
      </c>
      <c r="D587" s="4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0"/>
    </row>
    <row r="588" spans="1:18" s="113" customFormat="1" ht="19.5">
      <c r="A588" s="84"/>
      <c r="B588" s="8"/>
      <c r="C588" s="8" t="s">
        <v>172</v>
      </c>
      <c r="D588" s="8"/>
      <c r="E588" s="84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10"/>
    </row>
    <row r="589" spans="1:18" s="102" customFormat="1" ht="19.5">
      <c r="A589" s="38">
        <v>2</v>
      </c>
      <c r="B589" s="37" t="s">
        <v>167</v>
      </c>
      <c r="C589" s="6" t="s">
        <v>235</v>
      </c>
      <c r="D589" s="5" t="s">
        <v>34</v>
      </c>
      <c r="E589" s="5" t="s">
        <v>56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10"/>
    </row>
    <row r="590" spans="1:18" s="102" customFormat="1" ht="19.5">
      <c r="A590" s="43"/>
      <c r="B590" s="42" t="s">
        <v>247</v>
      </c>
      <c r="C590" s="4" t="s">
        <v>236</v>
      </c>
      <c r="D590" s="4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0"/>
    </row>
    <row r="591" spans="1:18" s="102" customFormat="1" ht="19.5">
      <c r="A591" s="43"/>
      <c r="B591" s="42" t="s">
        <v>248</v>
      </c>
      <c r="C591" s="4" t="s">
        <v>237</v>
      </c>
      <c r="D591" s="4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0"/>
    </row>
    <row r="592" spans="1:18" s="102" customFormat="1" ht="19.5">
      <c r="A592" s="43"/>
      <c r="B592" s="42" t="s">
        <v>168</v>
      </c>
      <c r="C592" s="4" t="s">
        <v>169</v>
      </c>
      <c r="D592" s="4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0"/>
    </row>
    <row r="593" spans="1:18" s="102" customFormat="1" ht="19.5">
      <c r="A593" s="3"/>
      <c r="B593" s="4"/>
      <c r="C593" s="4" t="s">
        <v>249</v>
      </c>
      <c r="D593" s="4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0"/>
    </row>
    <row r="594" spans="1:18" s="102" customFormat="1" ht="19.5">
      <c r="A594" s="84"/>
      <c r="B594" s="8"/>
      <c r="C594" s="8" t="s">
        <v>527</v>
      </c>
      <c r="D594" s="8"/>
      <c r="E594" s="84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10"/>
    </row>
    <row r="595" spans="1:18" s="102" customFormat="1" ht="19.5">
      <c r="A595" s="38">
        <v>3</v>
      </c>
      <c r="B595" s="37" t="s">
        <v>204</v>
      </c>
      <c r="C595" s="6" t="s">
        <v>235</v>
      </c>
      <c r="D595" s="5" t="s">
        <v>34</v>
      </c>
      <c r="E595" s="5" t="s">
        <v>56</v>
      </c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10"/>
    </row>
    <row r="596" spans="1:18" s="102" customFormat="1" ht="19.5">
      <c r="A596" s="43"/>
      <c r="B596" s="42" t="s">
        <v>239</v>
      </c>
      <c r="C596" s="4" t="s">
        <v>236</v>
      </c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0"/>
    </row>
    <row r="597" spans="1:18" s="102" customFormat="1" ht="19.5">
      <c r="A597" s="3"/>
      <c r="B597" s="4"/>
      <c r="C597" s="4" t="s">
        <v>240</v>
      </c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0"/>
    </row>
    <row r="598" spans="1:18" s="102" customFormat="1" ht="19.5">
      <c r="A598" s="3"/>
      <c r="B598" s="4"/>
      <c r="C598" s="4" t="s">
        <v>241</v>
      </c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0"/>
    </row>
    <row r="599" spans="1:18" s="102" customFormat="1" ht="19.5">
      <c r="A599" s="3"/>
      <c r="B599" s="4"/>
      <c r="C599" s="4" t="s">
        <v>242</v>
      </c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0"/>
    </row>
    <row r="600" spans="1:18" s="102" customFormat="1" ht="19.5">
      <c r="A600" s="3"/>
      <c r="B600" s="4"/>
      <c r="C600" s="4" t="s">
        <v>243</v>
      </c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0"/>
    </row>
    <row r="601" spans="1:18" s="102" customFormat="1" ht="19.5">
      <c r="A601" s="3"/>
      <c r="B601" s="4"/>
      <c r="C601" s="4" t="s">
        <v>244</v>
      </c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0"/>
    </row>
    <row r="602" spans="1:18" s="102" customFormat="1" ht="19.5">
      <c r="A602" s="3"/>
      <c r="B602" s="4"/>
      <c r="C602" s="4" t="s">
        <v>245</v>
      </c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0"/>
    </row>
    <row r="603" spans="1:18" s="102" customFormat="1" ht="19.5">
      <c r="A603" s="3"/>
      <c r="B603" s="4"/>
      <c r="C603" s="4" t="s">
        <v>246</v>
      </c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0"/>
    </row>
    <row r="604" spans="1:18" s="102" customFormat="1" ht="19.5">
      <c r="A604" s="84"/>
      <c r="B604" s="8"/>
      <c r="C604" s="8" t="s">
        <v>315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10"/>
    </row>
    <row r="605" spans="1:18" s="102" customFormat="1" ht="20.25">
      <c r="A605" s="9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44">
        <v>32</v>
      </c>
      <c r="R605" s="10"/>
    </row>
    <row r="606" spans="1:18" s="102" customFormat="1" ht="19.5">
      <c r="A606" s="9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s="102" customFormat="1" ht="19.5">
      <c r="A607" s="9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s="102" customFormat="1" ht="19.5">
      <c r="A608" s="9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25" s="103" customFormat="1" ht="20.25">
      <c r="A609" s="187" t="s">
        <v>0</v>
      </c>
      <c r="B609" s="187" t="s">
        <v>1</v>
      </c>
      <c r="C609" s="190" t="s">
        <v>28</v>
      </c>
      <c r="D609" s="187" t="s">
        <v>2</v>
      </c>
      <c r="E609" s="187" t="s">
        <v>3</v>
      </c>
      <c r="F609" s="198" t="s">
        <v>4</v>
      </c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200"/>
      <c r="R609" s="17"/>
      <c r="S609" s="102"/>
      <c r="T609" s="102"/>
      <c r="U609" s="102"/>
      <c r="V609" s="102"/>
      <c r="W609" s="102"/>
      <c r="X609" s="102"/>
      <c r="Y609" s="102"/>
    </row>
    <row r="610" spans="1:18" s="102" customFormat="1" ht="20.25">
      <c r="A610" s="188"/>
      <c r="B610" s="188"/>
      <c r="C610" s="191"/>
      <c r="D610" s="188"/>
      <c r="E610" s="188"/>
      <c r="F610" s="201" t="str">
        <f>F582</f>
        <v>พ.ศ. ๒๕๖๓</v>
      </c>
      <c r="G610" s="201"/>
      <c r="H610" s="201"/>
      <c r="I610" s="198" t="str">
        <f>I582</f>
        <v>พ.ศ. 256๔ </v>
      </c>
      <c r="J610" s="199"/>
      <c r="K610" s="199"/>
      <c r="L610" s="199"/>
      <c r="M610" s="199"/>
      <c r="N610" s="199"/>
      <c r="O610" s="199"/>
      <c r="P610" s="199"/>
      <c r="Q610" s="200"/>
      <c r="R610" s="17"/>
    </row>
    <row r="611" spans="1:18" s="102" customFormat="1" ht="20.25">
      <c r="A611" s="189"/>
      <c r="B611" s="189"/>
      <c r="C611" s="192"/>
      <c r="D611" s="189"/>
      <c r="E611" s="189"/>
      <c r="F611" s="2" t="s">
        <v>5</v>
      </c>
      <c r="G611" s="2" t="s">
        <v>6</v>
      </c>
      <c r="H611" s="2" t="s">
        <v>7</v>
      </c>
      <c r="I611" s="2" t="s">
        <v>8</v>
      </c>
      <c r="J611" s="2" t="s">
        <v>9</v>
      </c>
      <c r="K611" s="2" t="s">
        <v>10</v>
      </c>
      <c r="L611" s="2" t="s">
        <v>11</v>
      </c>
      <c r="M611" s="2" t="s">
        <v>12</v>
      </c>
      <c r="N611" s="2" t="s">
        <v>13</v>
      </c>
      <c r="O611" s="2" t="s">
        <v>14</v>
      </c>
      <c r="P611" s="2" t="s">
        <v>15</v>
      </c>
      <c r="Q611" s="123" t="s">
        <v>16</v>
      </c>
      <c r="R611" s="13"/>
    </row>
    <row r="612" spans="1:18" s="102" customFormat="1" ht="19.5">
      <c r="A612" s="43">
        <v>4</v>
      </c>
      <c r="B612" s="42" t="s">
        <v>222</v>
      </c>
      <c r="C612" s="79" t="s">
        <v>223</v>
      </c>
      <c r="D612" s="3" t="s">
        <v>34</v>
      </c>
      <c r="E612" s="3" t="s">
        <v>56</v>
      </c>
      <c r="F612" s="4"/>
      <c r="G612" s="4"/>
      <c r="H612" s="4"/>
      <c r="I612" s="4"/>
      <c r="J612" s="4"/>
      <c r="K612" s="3"/>
      <c r="L612" s="4"/>
      <c r="M612" s="4"/>
      <c r="N612" s="4"/>
      <c r="O612" s="4"/>
      <c r="P612" s="4"/>
      <c r="Q612" s="4"/>
      <c r="R612" s="10"/>
    </row>
    <row r="613" spans="1:18" s="102" customFormat="1" ht="19.5">
      <c r="A613" s="3"/>
      <c r="B613" s="4"/>
      <c r="C613" s="4" t="s">
        <v>224</v>
      </c>
      <c r="D613" s="4"/>
      <c r="E613" s="3"/>
      <c r="F613" s="4"/>
      <c r="G613" s="4"/>
      <c r="H613" s="79"/>
      <c r="I613" s="4"/>
      <c r="J613" s="4"/>
      <c r="K613" s="4"/>
      <c r="L613" s="79"/>
      <c r="M613" s="4"/>
      <c r="N613" s="4"/>
      <c r="O613" s="4"/>
      <c r="P613" s="4"/>
      <c r="Q613" s="4"/>
      <c r="R613" s="10"/>
    </row>
    <row r="614" spans="1:18" s="102" customFormat="1" ht="19.5">
      <c r="A614" s="119"/>
      <c r="B614" s="4"/>
      <c r="C614" s="4" t="s">
        <v>54</v>
      </c>
      <c r="D614" s="3"/>
      <c r="E614" s="3"/>
      <c r="F614" s="4"/>
      <c r="G614" s="4"/>
      <c r="H614" s="10"/>
      <c r="I614" s="4"/>
      <c r="J614" s="4"/>
      <c r="K614" s="4"/>
      <c r="L614" s="4"/>
      <c r="M614" s="4"/>
      <c r="N614" s="4"/>
      <c r="O614" s="4"/>
      <c r="P614" s="4"/>
      <c r="Q614" s="4"/>
      <c r="R614" s="10"/>
    </row>
    <row r="615" spans="1:18" s="102" customFormat="1" ht="19.5">
      <c r="A615" s="84"/>
      <c r="B615" s="8"/>
      <c r="C615" s="8" t="s">
        <v>525</v>
      </c>
      <c r="D615" s="8"/>
      <c r="E615" s="84"/>
      <c r="F615" s="8"/>
      <c r="G615" s="21"/>
      <c r="H615" s="80"/>
      <c r="I615" s="8"/>
      <c r="J615" s="8"/>
      <c r="K615" s="8"/>
      <c r="L615" s="8"/>
      <c r="M615" s="21"/>
      <c r="N615" s="8"/>
      <c r="O615" s="8"/>
      <c r="P615" s="8"/>
      <c r="Q615" s="8"/>
      <c r="R615" s="10"/>
    </row>
    <row r="616" spans="1:25" s="103" customFormat="1" ht="19.5">
      <c r="A616" s="38">
        <v>5</v>
      </c>
      <c r="B616" s="37" t="s">
        <v>225</v>
      </c>
      <c r="C616" s="93" t="s">
        <v>226</v>
      </c>
      <c r="D616" s="5" t="s">
        <v>34</v>
      </c>
      <c r="E616" s="5" t="s">
        <v>56</v>
      </c>
      <c r="F616" s="6"/>
      <c r="G616" s="6"/>
      <c r="H616" s="6"/>
      <c r="I616" s="6"/>
      <c r="J616" s="6"/>
      <c r="K616" s="5"/>
      <c r="L616" s="6"/>
      <c r="M616" s="6"/>
      <c r="N616" s="6"/>
      <c r="O616" s="6"/>
      <c r="P616" s="6"/>
      <c r="Q616" s="6"/>
      <c r="R616" s="10"/>
      <c r="S616" s="102"/>
      <c r="T616" s="102"/>
      <c r="U616" s="102"/>
      <c r="V616" s="102"/>
      <c r="W616" s="102"/>
      <c r="X616" s="102"/>
      <c r="Y616" s="102"/>
    </row>
    <row r="617" spans="1:18" s="102" customFormat="1" ht="19.5">
      <c r="A617" s="3"/>
      <c r="B617" s="4"/>
      <c r="C617" s="4" t="s">
        <v>227</v>
      </c>
      <c r="D617" s="4"/>
      <c r="E617" s="3"/>
      <c r="F617" s="4"/>
      <c r="G617" s="4"/>
      <c r="H617" s="79"/>
      <c r="I617" s="4"/>
      <c r="J617" s="4"/>
      <c r="K617" s="4"/>
      <c r="L617" s="79"/>
      <c r="M617" s="4"/>
      <c r="N617" s="4"/>
      <c r="O617" s="4"/>
      <c r="P617" s="4"/>
      <c r="Q617" s="4"/>
      <c r="R617" s="10"/>
    </row>
    <row r="618" spans="1:18" s="102" customFormat="1" ht="19.5">
      <c r="A618" s="119"/>
      <c r="B618" s="4"/>
      <c r="C618" s="4" t="s">
        <v>228</v>
      </c>
      <c r="D618" s="3"/>
      <c r="E618" s="3"/>
      <c r="F618" s="4"/>
      <c r="G618" s="4"/>
      <c r="H618" s="10"/>
      <c r="I618" s="4"/>
      <c r="J618" s="4"/>
      <c r="K618" s="4"/>
      <c r="L618" s="4"/>
      <c r="M618" s="4"/>
      <c r="N618" s="4"/>
      <c r="O618" s="4"/>
      <c r="P618" s="4"/>
      <c r="Q618" s="4"/>
      <c r="R618" s="10"/>
    </row>
    <row r="619" spans="1:18" s="102" customFormat="1" ht="19.5">
      <c r="A619" s="84"/>
      <c r="B619" s="8"/>
      <c r="C619" s="8" t="s">
        <v>526</v>
      </c>
      <c r="D619" s="8"/>
      <c r="E619" s="84"/>
      <c r="F619" s="8"/>
      <c r="G619" s="21"/>
      <c r="H619" s="80"/>
      <c r="I619" s="8"/>
      <c r="J619" s="8"/>
      <c r="K619" s="8"/>
      <c r="L619" s="8"/>
      <c r="M619" s="21"/>
      <c r="N619" s="8"/>
      <c r="O619" s="8"/>
      <c r="P619" s="8"/>
      <c r="Q619" s="8"/>
      <c r="R619" s="10"/>
    </row>
    <row r="620" spans="1:25" s="103" customFormat="1" ht="19.5">
      <c r="A620" s="38">
        <v>6</v>
      </c>
      <c r="B620" s="39" t="s">
        <v>229</v>
      </c>
      <c r="C620" s="93" t="s">
        <v>231</v>
      </c>
      <c r="D620" s="5" t="s">
        <v>34</v>
      </c>
      <c r="E620" s="5" t="s">
        <v>56</v>
      </c>
      <c r="F620" s="96"/>
      <c r="G620" s="6"/>
      <c r="H620" s="96"/>
      <c r="I620" s="6"/>
      <c r="J620" s="96"/>
      <c r="K620" s="6"/>
      <c r="L620" s="96"/>
      <c r="M620" s="6"/>
      <c r="N620" s="96"/>
      <c r="O620" s="6"/>
      <c r="P620" s="93"/>
      <c r="Q620" s="6"/>
      <c r="R620" s="10"/>
      <c r="S620" s="102"/>
      <c r="T620" s="102"/>
      <c r="U620" s="102"/>
      <c r="V620" s="102"/>
      <c r="W620" s="102"/>
      <c r="X620" s="102"/>
      <c r="Y620" s="102"/>
    </row>
    <row r="621" spans="1:18" s="102" customFormat="1" ht="19.5">
      <c r="A621" s="3"/>
      <c r="B621" s="79"/>
      <c r="C621" s="79" t="s">
        <v>230</v>
      </c>
      <c r="D621" s="79"/>
      <c r="E621" s="99"/>
      <c r="F621" s="10"/>
      <c r="G621" s="4"/>
      <c r="H621" s="10"/>
      <c r="I621" s="4"/>
      <c r="J621" s="10"/>
      <c r="K621" s="4"/>
      <c r="L621" s="10"/>
      <c r="M621" s="4"/>
      <c r="N621" s="10"/>
      <c r="O621" s="4"/>
      <c r="P621" s="79"/>
      <c r="Q621" s="4"/>
      <c r="R621" s="10"/>
    </row>
    <row r="622" spans="1:25" s="104" customFormat="1" ht="19.5">
      <c r="A622" s="84"/>
      <c r="B622" s="21"/>
      <c r="C622" s="21" t="s">
        <v>232</v>
      </c>
      <c r="D622" s="8"/>
      <c r="E622" s="84"/>
      <c r="F622" s="14"/>
      <c r="G622" s="8"/>
      <c r="H622" s="14"/>
      <c r="I622" s="8"/>
      <c r="J622" s="21"/>
      <c r="K622" s="8"/>
      <c r="L622" s="21"/>
      <c r="M622" s="8"/>
      <c r="N622" s="21"/>
      <c r="O622" s="8"/>
      <c r="P622" s="21"/>
      <c r="Q622" s="8"/>
      <c r="R622" s="10"/>
      <c r="S622" s="102"/>
      <c r="T622" s="102"/>
      <c r="U622" s="102"/>
      <c r="V622" s="102"/>
      <c r="W622" s="102"/>
      <c r="X622" s="102"/>
      <c r="Y622" s="102"/>
    </row>
    <row r="623" spans="1:18" s="113" customFormat="1" ht="19.5">
      <c r="A623" s="9"/>
      <c r="B623" s="10"/>
      <c r="C623" s="10"/>
      <c r="D623" s="10"/>
      <c r="E623" s="9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16"/>
      <c r="R623" s="10"/>
    </row>
    <row r="624" spans="1:18" s="113" customFormat="1" ht="19.5">
      <c r="A624" s="9"/>
      <c r="B624" s="10"/>
      <c r="C624" s="10"/>
      <c r="D624" s="10"/>
      <c r="E624" s="9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16"/>
      <c r="R624" s="10"/>
    </row>
    <row r="625" spans="1:18" s="113" customFormat="1" ht="19.5">
      <c r="A625" s="9"/>
      <c r="B625" s="10"/>
      <c r="C625" s="10"/>
      <c r="D625" s="10"/>
      <c r="E625" s="9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16"/>
      <c r="R625" s="10"/>
    </row>
    <row r="626" spans="1:18" s="113" customFormat="1" ht="19.5">
      <c r="A626" s="9"/>
      <c r="B626" s="10"/>
      <c r="C626" s="10"/>
      <c r="D626" s="10"/>
      <c r="E626" s="9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16"/>
      <c r="R626" s="10"/>
    </row>
    <row r="627" spans="1:18" s="113" customFormat="1" ht="19.5">
      <c r="A627" s="9"/>
      <c r="B627" s="10"/>
      <c r="C627" s="10"/>
      <c r="D627" s="10"/>
      <c r="E627" s="9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16"/>
      <c r="R627" s="10"/>
    </row>
    <row r="628" spans="1:18" s="113" customFormat="1" ht="19.5">
      <c r="A628" s="9"/>
      <c r="B628" s="10"/>
      <c r="C628" s="10"/>
      <c r="D628" s="10"/>
      <c r="E628" s="9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16"/>
      <c r="R628" s="10"/>
    </row>
    <row r="629" spans="1:18" s="113" customFormat="1" ht="19.5">
      <c r="A629" s="9"/>
      <c r="B629" s="10"/>
      <c r="C629" s="10"/>
      <c r="D629" s="10"/>
      <c r="E629" s="9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16"/>
      <c r="R629" s="10"/>
    </row>
    <row r="630" spans="1:18" s="113" customFormat="1" ht="19.5">
      <c r="A630" s="9"/>
      <c r="B630" s="10"/>
      <c r="C630" s="10"/>
      <c r="D630" s="10"/>
      <c r="E630" s="9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16"/>
      <c r="R630" s="10"/>
    </row>
    <row r="631" spans="1:18" s="113" customFormat="1" ht="19.5">
      <c r="A631" s="9"/>
      <c r="B631" s="10"/>
      <c r="C631" s="10"/>
      <c r="D631" s="10"/>
      <c r="E631" s="9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16"/>
      <c r="R631" s="10"/>
    </row>
    <row r="632" spans="1:18" s="113" customFormat="1" ht="19.5">
      <c r="A632" s="9"/>
      <c r="B632" s="10"/>
      <c r="C632" s="10"/>
      <c r="D632" s="10"/>
      <c r="E632" s="9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16"/>
      <c r="R632" s="10"/>
    </row>
    <row r="633" spans="1:18" s="113" customFormat="1" ht="20.25">
      <c r="A633" s="9"/>
      <c r="B633" s="10"/>
      <c r="C633" s="10"/>
      <c r="D633" s="10"/>
      <c r="E633" s="9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82">
        <v>33</v>
      </c>
      <c r="R633" s="10"/>
    </row>
    <row r="634" spans="1:18" s="113" customFormat="1" ht="19.5">
      <c r="A634" s="9"/>
      <c r="B634" s="10"/>
      <c r="C634" s="10"/>
      <c r="D634" s="10"/>
      <c r="E634" s="9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16"/>
      <c r="R634" s="10"/>
    </row>
    <row r="635" spans="1:18" s="113" customFormat="1" ht="19.5">
      <c r="A635" s="9"/>
      <c r="B635" s="10"/>
      <c r="C635" s="10"/>
      <c r="D635" s="10"/>
      <c r="E635" s="9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16"/>
      <c r="R635" s="10"/>
    </row>
    <row r="636" spans="1:18" s="113" customFormat="1" ht="19.5">
      <c r="A636" s="9"/>
      <c r="B636" s="10"/>
      <c r="C636" s="10"/>
      <c r="D636" s="10"/>
      <c r="E636" s="9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16"/>
      <c r="R636" s="10"/>
    </row>
    <row r="637" spans="1:18" ht="20.25">
      <c r="A637" s="55"/>
      <c r="B637" s="54"/>
      <c r="C637" s="54"/>
      <c r="D637" s="55"/>
      <c r="E637" s="55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40"/>
    </row>
    <row r="638" spans="1:18" s="18" customFormat="1" ht="23.25">
      <c r="A638" s="184" t="s">
        <v>374</v>
      </c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</row>
    <row r="639" spans="1:18" s="113" customFormat="1" ht="23.25">
      <c r="A639" s="186" t="s">
        <v>407</v>
      </c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</row>
    <row r="640" spans="1:18" s="113" customFormat="1" ht="20.25">
      <c r="A640" s="187" t="s">
        <v>0</v>
      </c>
      <c r="B640" s="187" t="s">
        <v>1</v>
      </c>
      <c r="C640" s="190" t="s">
        <v>28</v>
      </c>
      <c r="D640" s="187" t="s">
        <v>2</v>
      </c>
      <c r="E640" s="187" t="s">
        <v>3</v>
      </c>
      <c r="F640" s="198" t="s">
        <v>4</v>
      </c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200"/>
      <c r="R640" s="17"/>
    </row>
    <row r="641" spans="1:18" s="113" customFormat="1" ht="20.25">
      <c r="A641" s="188"/>
      <c r="B641" s="188"/>
      <c r="C641" s="191"/>
      <c r="D641" s="188"/>
      <c r="E641" s="188"/>
      <c r="F641" s="201" t="str">
        <f>F610</f>
        <v>พ.ศ. ๒๕๖๓</v>
      </c>
      <c r="G641" s="201"/>
      <c r="H641" s="201"/>
      <c r="I641" s="198" t="str">
        <f>I610</f>
        <v>พ.ศ. 256๔ </v>
      </c>
      <c r="J641" s="199"/>
      <c r="K641" s="199"/>
      <c r="L641" s="199"/>
      <c r="M641" s="199"/>
      <c r="N641" s="199"/>
      <c r="O641" s="199"/>
      <c r="P641" s="199"/>
      <c r="Q641" s="200"/>
      <c r="R641" s="17"/>
    </row>
    <row r="642" spans="1:18" s="113" customFormat="1" ht="20.25">
      <c r="A642" s="189"/>
      <c r="B642" s="189"/>
      <c r="C642" s="192"/>
      <c r="D642" s="189"/>
      <c r="E642" s="189"/>
      <c r="F642" s="2" t="s">
        <v>5</v>
      </c>
      <c r="G642" s="2" t="s">
        <v>6</v>
      </c>
      <c r="H642" s="2" t="s">
        <v>7</v>
      </c>
      <c r="I642" s="2" t="s">
        <v>8</v>
      </c>
      <c r="J642" s="2" t="s">
        <v>9</v>
      </c>
      <c r="K642" s="2" t="s">
        <v>10</v>
      </c>
      <c r="L642" s="2" t="s">
        <v>11</v>
      </c>
      <c r="M642" s="2" t="s">
        <v>12</v>
      </c>
      <c r="N642" s="2" t="s">
        <v>13</v>
      </c>
      <c r="O642" s="2" t="s">
        <v>14</v>
      </c>
      <c r="P642" s="2" t="s">
        <v>15</v>
      </c>
      <c r="Q642" s="123" t="s">
        <v>16</v>
      </c>
      <c r="R642" s="13"/>
    </row>
    <row r="643" spans="1:18" s="113" customFormat="1" ht="20.25">
      <c r="A643" s="12">
        <v>1</v>
      </c>
      <c r="B643" s="53" t="s">
        <v>184</v>
      </c>
      <c r="C643" s="53" t="s">
        <v>186</v>
      </c>
      <c r="D643" s="12" t="s">
        <v>25</v>
      </c>
      <c r="E643" s="12" t="s">
        <v>189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10"/>
    </row>
    <row r="644" spans="1:18" s="113" customFormat="1" ht="20.25">
      <c r="A644" s="12"/>
      <c r="B644" s="53" t="s">
        <v>395</v>
      </c>
      <c r="C644" s="53" t="s">
        <v>187</v>
      </c>
      <c r="D644" s="12" t="s">
        <v>397</v>
      </c>
      <c r="E644" s="12" t="s">
        <v>190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10"/>
    </row>
    <row r="645" spans="1:18" s="113" customFormat="1" ht="20.25">
      <c r="A645" s="12"/>
      <c r="B645" s="53" t="s">
        <v>25</v>
      </c>
      <c r="C645" s="53" t="s">
        <v>396</v>
      </c>
      <c r="D645" s="12" t="s">
        <v>183</v>
      </c>
      <c r="E645" s="12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10"/>
    </row>
    <row r="646" spans="1:18" s="113" customFormat="1" ht="20.25">
      <c r="A646" s="12"/>
      <c r="B646" s="53" t="s">
        <v>185</v>
      </c>
      <c r="C646" s="53" t="s">
        <v>188</v>
      </c>
      <c r="D646" s="12"/>
      <c r="E646" s="12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10"/>
    </row>
    <row r="647" spans="1:18" s="113" customFormat="1" ht="20.25">
      <c r="A647" s="2"/>
      <c r="B647" s="52"/>
      <c r="C647" s="52"/>
      <c r="D647" s="2"/>
      <c r="E647" s="2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10"/>
    </row>
    <row r="648" spans="1:18" s="113" customFormat="1" ht="19.5">
      <c r="A648" s="9"/>
      <c r="B648" s="10"/>
      <c r="C648" s="10"/>
      <c r="D648" s="9"/>
      <c r="E648" s="9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19.5">
      <c r="A649" s="44"/>
      <c r="B649" s="40"/>
      <c r="C649" s="40"/>
      <c r="D649" s="44"/>
      <c r="E649" s="44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</row>
    <row r="650" spans="1:18" ht="19.5">
      <c r="A650" s="44"/>
      <c r="B650" s="40"/>
      <c r="C650" s="40"/>
      <c r="D650" s="44"/>
      <c r="E650" s="44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</row>
    <row r="651" spans="1:18" ht="19.5">
      <c r="A651" s="44"/>
      <c r="B651" s="40"/>
      <c r="C651" s="40"/>
      <c r="D651" s="44"/>
      <c r="E651" s="44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112"/>
      <c r="R651" s="40"/>
    </row>
    <row r="652" spans="1:18" ht="19.5" hidden="1">
      <c r="A652" s="44"/>
      <c r="B652" s="40"/>
      <c r="C652" s="40"/>
      <c r="D652" s="44"/>
      <c r="E652" s="44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</row>
    <row r="653" spans="1:18" ht="19.5" hidden="1">
      <c r="A653" s="40"/>
      <c r="B653" s="40"/>
      <c r="C653" s="40"/>
      <c r="D653" s="44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</row>
    <row r="654" spans="1:18" ht="19.5" hidden="1">
      <c r="A654" s="44"/>
      <c r="B654" s="40"/>
      <c r="C654" s="40"/>
      <c r="D654" s="44"/>
      <c r="E654" s="44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</row>
    <row r="655" spans="1:18" ht="19.5" hidden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</row>
    <row r="656" spans="1:18" ht="19.5" hidden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</row>
    <row r="657" spans="1:18" ht="19.5" hidden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1:18" ht="12.7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66" ht="12.75">
      <c r="Q666" s="146"/>
    </row>
    <row r="671" ht="20.25">
      <c r="Q671" s="146">
        <v>34</v>
      </c>
    </row>
  </sheetData>
  <sheetProtection/>
  <mergeCells count="232">
    <mergeCell ref="A550:A552"/>
    <mergeCell ref="B550:B552"/>
    <mergeCell ref="C550:C552"/>
    <mergeCell ref="D550:D552"/>
    <mergeCell ref="E550:E552"/>
    <mergeCell ref="F550:Q550"/>
    <mergeCell ref="F551:H551"/>
    <mergeCell ref="I551:Q551"/>
    <mergeCell ref="B436:B438"/>
    <mergeCell ref="C436:C438"/>
    <mergeCell ref="D436:D438"/>
    <mergeCell ref="E436:E438"/>
    <mergeCell ref="F436:Q436"/>
    <mergeCell ref="F437:H437"/>
    <mergeCell ref="I437:Q437"/>
    <mergeCell ref="I375:Q375"/>
    <mergeCell ref="A493:A495"/>
    <mergeCell ref="B493:B495"/>
    <mergeCell ref="C493:C495"/>
    <mergeCell ref="D493:D495"/>
    <mergeCell ref="E493:E495"/>
    <mergeCell ref="F493:Q493"/>
    <mergeCell ref="F494:H494"/>
    <mergeCell ref="I494:Q494"/>
    <mergeCell ref="A436:A438"/>
    <mergeCell ref="A89:A91"/>
    <mergeCell ref="B89:B91"/>
    <mergeCell ref="C89:C91"/>
    <mergeCell ref="D89:D91"/>
    <mergeCell ref="E89:E91"/>
    <mergeCell ref="F89:Q89"/>
    <mergeCell ref="F90:H90"/>
    <mergeCell ref="I90:Q90"/>
    <mergeCell ref="F31:Q31"/>
    <mergeCell ref="F32:H32"/>
    <mergeCell ref="I32:Q32"/>
    <mergeCell ref="E60:E62"/>
    <mergeCell ref="F60:Q60"/>
    <mergeCell ref="F61:H61"/>
    <mergeCell ref="I61:Q61"/>
    <mergeCell ref="B524:B526"/>
    <mergeCell ref="A523:R523"/>
    <mergeCell ref="I468:Q468"/>
    <mergeCell ref="A212:A214"/>
    <mergeCell ref="D212:D214"/>
    <mergeCell ref="A31:A33"/>
    <mergeCell ref="B31:B33"/>
    <mergeCell ref="C31:C33"/>
    <mergeCell ref="D31:D33"/>
    <mergeCell ref="E31:E33"/>
    <mergeCell ref="I103:Q103"/>
    <mergeCell ref="A522:R522"/>
    <mergeCell ref="A346:A348"/>
    <mergeCell ref="B346:B348"/>
    <mergeCell ref="C346:C348"/>
    <mergeCell ref="D346:D348"/>
    <mergeCell ref="E346:E348"/>
    <mergeCell ref="E374:E376"/>
    <mergeCell ref="F374:Q374"/>
    <mergeCell ref="F375:H375"/>
    <mergeCell ref="A4:N4"/>
    <mergeCell ref="C182:C184"/>
    <mergeCell ref="A146:R146"/>
    <mergeCell ref="A119:A121"/>
    <mergeCell ref="B119:B121"/>
    <mergeCell ref="C119:C121"/>
    <mergeCell ref="A102:A104"/>
    <mergeCell ref="B102:B104"/>
    <mergeCell ref="C102:C104"/>
    <mergeCell ref="D102:D104"/>
    <mergeCell ref="C581:C583"/>
    <mergeCell ref="D581:D583"/>
    <mergeCell ref="E581:E583"/>
    <mergeCell ref="F582:H582"/>
    <mergeCell ref="I582:Q582"/>
    <mergeCell ref="F212:Q212"/>
    <mergeCell ref="I213:Q213"/>
    <mergeCell ref="E212:E214"/>
    <mergeCell ref="F213:H213"/>
    <mergeCell ref="I525:Q525"/>
    <mergeCell ref="A579:R579"/>
    <mergeCell ref="I120:Q120"/>
    <mergeCell ref="F241:Q241"/>
    <mergeCell ref="I242:Q242"/>
    <mergeCell ref="E524:E526"/>
    <mergeCell ref="E305:E307"/>
    <mergeCell ref="F524:Q524"/>
    <mergeCell ref="F468:H468"/>
    <mergeCell ref="A465:R465"/>
    <mergeCell ref="D119:D121"/>
    <mergeCell ref="F467:Q467"/>
    <mergeCell ref="A303:R303"/>
    <mergeCell ref="A304:R304"/>
    <mergeCell ref="A638:R638"/>
    <mergeCell ref="A639:R639"/>
    <mergeCell ref="A260:A262"/>
    <mergeCell ref="I306:Q306"/>
    <mergeCell ref="A524:A526"/>
    <mergeCell ref="F525:H525"/>
    <mergeCell ref="D524:D526"/>
    <mergeCell ref="F581:Q581"/>
    <mergeCell ref="F242:H242"/>
    <mergeCell ref="F409:Q409"/>
    <mergeCell ref="D409:D411"/>
    <mergeCell ref="A580:R580"/>
    <mergeCell ref="A581:A583"/>
    <mergeCell ref="B581:B583"/>
    <mergeCell ref="E241:E243"/>
    <mergeCell ref="F306:H306"/>
    <mergeCell ref="A467:A469"/>
    <mergeCell ref="B467:B469"/>
    <mergeCell ref="C524:C526"/>
    <mergeCell ref="C467:C469"/>
    <mergeCell ref="D467:D469"/>
    <mergeCell ref="E467:E469"/>
    <mergeCell ref="F149:H149"/>
    <mergeCell ref="A466:R466"/>
    <mergeCell ref="C212:C214"/>
    <mergeCell ref="A210:R210"/>
    <mergeCell ref="D305:D307"/>
    <mergeCell ref="A8:A10"/>
    <mergeCell ref="B8:B10"/>
    <mergeCell ref="D8:D10"/>
    <mergeCell ref="A117:R117"/>
    <mergeCell ref="A118:R118"/>
    <mergeCell ref="F119:Q119"/>
    <mergeCell ref="E119:E121"/>
    <mergeCell ref="E102:E104"/>
    <mergeCell ref="F102:Q102"/>
    <mergeCell ref="F103:H103"/>
    <mergeCell ref="C374:C376"/>
    <mergeCell ref="D374:D376"/>
    <mergeCell ref="C8:C10"/>
    <mergeCell ref="F8:Q8"/>
    <mergeCell ref="I9:Q9"/>
    <mergeCell ref="F9:H9"/>
    <mergeCell ref="F120:H120"/>
    <mergeCell ref="A147:R147"/>
    <mergeCell ref="A211:R211"/>
    <mergeCell ref="B212:B214"/>
    <mergeCell ref="A408:R408"/>
    <mergeCell ref="F410:H410"/>
    <mergeCell ref="A318:R318"/>
    <mergeCell ref="F320:Q320"/>
    <mergeCell ref="C409:C411"/>
    <mergeCell ref="F346:Q346"/>
    <mergeCell ref="F347:H347"/>
    <mergeCell ref="I347:Q347"/>
    <mergeCell ref="A374:A376"/>
    <mergeCell ref="B374:B376"/>
    <mergeCell ref="F305:Q305"/>
    <mergeCell ref="A320:A322"/>
    <mergeCell ref="B320:B322"/>
    <mergeCell ref="C320:C322"/>
    <mergeCell ref="D320:D322"/>
    <mergeCell ref="E320:E322"/>
    <mergeCell ref="A305:A307"/>
    <mergeCell ref="B305:B307"/>
    <mergeCell ref="D260:D262"/>
    <mergeCell ref="B241:B243"/>
    <mergeCell ref="E260:E262"/>
    <mergeCell ref="A288:R288"/>
    <mergeCell ref="A289:R289"/>
    <mergeCell ref="I291:Q291"/>
    <mergeCell ref="E290:E292"/>
    <mergeCell ref="D241:D243"/>
    <mergeCell ref="D182:D184"/>
    <mergeCell ref="E182:E184"/>
    <mergeCell ref="C241:C243"/>
    <mergeCell ref="I261:R261"/>
    <mergeCell ref="F260:R260"/>
    <mergeCell ref="F261:H261"/>
    <mergeCell ref="A240:R240"/>
    <mergeCell ref="A241:A243"/>
    <mergeCell ref="B260:B262"/>
    <mergeCell ref="C260:C261"/>
    <mergeCell ref="F148:Q148"/>
    <mergeCell ref="B148:B150"/>
    <mergeCell ref="C148:C150"/>
    <mergeCell ref="B182:B184"/>
    <mergeCell ref="A181:R181"/>
    <mergeCell ref="A180:R180"/>
    <mergeCell ref="F183:H183"/>
    <mergeCell ref="F182:Q182"/>
    <mergeCell ref="A182:A184"/>
    <mergeCell ref="I183:Q183"/>
    <mergeCell ref="A6:Q6"/>
    <mergeCell ref="A7:Q7"/>
    <mergeCell ref="A5:Q5"/>
    <mergeCell ref="A100:R100"/>
    <mergeCell ref="A101:R101"/>
    <mergeCell ref="A148:A150"/>
    <mergeCell ref="I149:Q149"/>
    <mergeCell ref="D148:D150"/>
    <mergeCell ref="E148:E150"/>
    <mergeCell ref="E8:E10"/>
    <mergeCell ref="A640:A642"/>
    <mergeCell ref="B640:B642"/>
    <mergeCell ref="C640:C642"/>
    <mergeCell ref="D640:D642"/>
    <mergeCell ref="E640:E642"/>
    <mergeCell ref="F640:Q640"/>
    <mergeCell ref="F641:H641"/>
    <mergeCell ref="I641:Q641"/>
    <mergeCell ref="E409:E411"/>
    <mergeCell ref="C305:C307"/>
    <mergeCell ref="B409:B411"/>
    <mergeCell ref="A407:R407"/>
    <mergeCell ref="F290:Q290"/>
    <mergeCell ref="F291:H291"/>
    <mergeCell ref="F321:H321"/>
    <mergeCell ref="I321:Q321"/>
    <mergeCell ref="A319:R319"/>
    <mergeCell ref="I410:Q410"/>
    <mergeCell ref="A60:A62"/>
    <mergeCell ref="B60:B62"/>
    <mergeCell ref="C60:C62"/>
    <mergeCell ref="D60:D62"/>
    <mergeCell ref="A409:A411"/>
    <mergeCell ref="A290:A292"/>
    <mergeCell ref="B290:B292"/>
    <mergeCell ref="C290:C292"/>
    <mergeCell ref="D290:D292"/>
    <mergeCell ref="A239:R239"/>
    <mergeCell ref="A609:A611"/>
    <mergeCell ref="B609:B611"/>
    <mergeCell ref="C609:C611"/>
    <mergeCell ref="D609:D611"/>
    <mergeCell ref="E609:E611"/>
    <mergeCell ref="F609:Q609"/>
    <mergeCell ref="F610:H610"/>
    <mergeCell ref="I610:Q610"/>
  </mergeCells>
  <printOptions/>
  <pageMargins left="0.11811023622047245" right="0" top="0.4330708661417323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2022-02-01T07:10:17Z</cp:lastPrinted>
  <dcterms:created xsi:type="dcterms:W3CDTF">2006-12-15T23:27:42Z</dcterms:created>
  <dcterms:modified xsi:type="dcterms:W3CDTF">2022-05-30T03:38:53Z</dcterms:modified>
  <cp:category/>
  <cp:version/>
  <cp:contentType/>
  <cp:contentStatus/>
</cp:coreProperties>
</file>